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<sst xmlns="http://schemas.openxmlformats.org/spreadsheetml/2006/main" count="223" uniqueCount="66">
  <si>
    <t>№ п/п</t>
  </si>
  <si>
    <t>Наименование</t>
  </si>
  <si>
    <t>план</t>
  </si>
  <si>
    <t>факт</t>
  </si>
  <si>
    <t>1.1</t>
  </si>
  <si>
    <t>1.1.1</t>
  </si>
  <si>
    <t>1.1.2</t>
  </si>
  <si>
    <t>-</t>
  </si>
  <si>
    <t>1.1.3</t>
  </si>
  <si>
    <t>1.2</t>
  </si>
  <si>
    <t>1.3</t>
  </si>
  <si>
    <t>2.1</t>
  </si>
  <si>
    <t>2.2</t>
  </si>
  <si>
    <t>2.3</t>
  </si>
  <si>
    <t>%</t>
  </si>
  <si>
    <t>тыс. руб.</t>
  </si>
  <si>
    <t>Амортизация</t>
  </si>
  <si>
    <t>Нормативная прибыль</t>
  </si>
  <si>
    <t>Единица
измерений</t>
  </si>
  <si>
    <t>х</t>
  </si>
  <si>
    <t>2.4</t>
  </si>
  <si>
    <t>2.5</t>
  </si>
  <si>
    <t>2.6</t>
  </si>
  <si>
    <t>4-й год</t>
  </si>
  <si>
    <t>5-й год</t>
  </si>
  <si>
    <t>Необходимая валовая выручка</t>
  </si>
  <si>
    <t>Текущие расходы</t>
  </si>
  <si>
    <t>Операционные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</si>
  <si>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</si>
  <si>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</si>
  <si>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</si>
  <si>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</si>
  <si>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</si>
  <si>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</si>
  <si>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</si>
  <si>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</si>
  <si>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</si>
  <si>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</si>
  <si>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</si>
  <si>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</si>
  <si>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</si>
  <si>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</si>
  <si>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</si>
  <si>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</si>
  <si>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</si>
  <si>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Норматив прибыли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</si>
  <si>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</si>
  <si>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</si>
  <si>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</si>
  <si>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</si>
  <si>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</si>
  <si>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Отклонение фактического значения целевых показателей деятельности организаций</t>
  </si>
  <si>
    <t>Изменение доходности долгосрочных государственных обязательств</t>
  </si>
  <si>
    <t>Итого НВВ для расчета тарифа</t>
  </si>
  <si>
    <t>Тариф на водоснабжение (водоотведение)</t>
  </si>
  <si>
    <t>руб. куб. м</t>
  </si>
  <si>
    <t>Объем водоснабжения (водоотведения)</t>
  </si>
  <si>
    <t>млн. куб. м</t>
  </si>
  <si>
    <t>Темп роста тарифа</t>
  </si>
  <si>
    <t>2017 г.</t>
  </si>
  <si>
    <t>ожид</t>
  </si>
  <si>
    <t>2016 г</t>
  </si>
  <si>
    <t>2015 г</t>
  </si>
  <si>
    <t>2018 г.</t>
  </si>
  <si>
    <t xml:space="preserve">3-й год </t>
  </si>
  <si>
    <t>Предложение об установлении (корректировке) тарифа на услуги ХВС на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</si>
</sst>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"/>
    <numFmt numFmtId="167" formatCode="#,##0.000"/>
    <numFmt numFmtId="168" formatCode="#,##0.00;\-#,##0.00"/>
    <numFmt numFmtId="169" formatCode="0.00000"/>
    <numFmt numFmtId="170" formatCode="0.0000"/>
  </numFmts>
  <fonts count="3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wrapText="1" indent="2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3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4"/>
  <sheetViews>
    <sheetView tabSelected="1" zoomScalePageLayoutView="0" workbookViewId="0" topLeftCell="A1">
      <selection activeCell="FX8" sqref="FX8"/>
    </sheetView>
  </sheetViews>
  <sheetFormatPr defaultColWidth="0.875" defaultRowHeight="15" customHeight="1"/>
  <cols>
    <col min="1" max="120" width="0.875" style="1" customWidth="1"/>
    <col min="121" max="121" width="1.25" style="1" customWidth="1"/>
    <col min="122" max="161" width="0" style="1" hidden="1" customWidth="1"/>
    <col min="162" max="16384" width="0.875" style="1" customWidth="1"/>
  </cols>
  <sheetData>
    <row r="2" spans="1:256" s="2" customFormat="1" ht="1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4" spans="1:256" s="3" customFormat="1" ht="30" customHeight="1">
      <c r="A4" s="24" t="s">
        <v>0</v>
      </c>
      <c r="B4" s="24"/>
      <c r="C4" s="24"/>
      <c r="D4" s="24"/>
      <c r="E4" s="24"/>
      <c r="F4" s="24"/>
      <c r="G4" s="24"/>
      <c r="H4" s="24"/>
      <c r="I4" s="10" t="s">
        <v>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24" t="s">
        <v>18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 t="s">
        <v>62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 t="s">
        <v>61</v>
      </c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 t="s">
        <v>59</v>
      </c>
      <c r="DI4" s="24"/>
      <c r="DJ4" s="24"/>
      <c r="DK4" s="24"/>
      <c r="DL4" s="24"/>
      <c r="DM4" s="24"/>
      <c r="DN4" s="24"/>
      <c r="DO4" s="24"/>
      <c r="DP4" s="24"/>
      <c r="DQ4" s="24"/>
      <c r="DR4" s="24" t="s">
        <v>63</v>
      </c>
      <c r="DS4" s="24"/>
      <c r="DT4" s="24"/>
      <c r="DU4" s="24"/>
      <c r="DV4" s="24"/>
      <c r="DW4" s="24"/>
      <c r="DX4" s="24"/>
      <c r="DY4" s="24"/>
      <c r="DZ4" s="24"/>
      <c r="EA4" s="24"/>
      <c r="EB4" s="24" t="s">
        <v>64</v>
      </c>
      <c r="EC4" s="24"/>
      <c r="ED4" s="24"/>
      <c r="EE4" s="24"/>
      <c r="EF4" s="24"/>
      <c r="EG4" s="24"/>
      <c r="EH4" s="24"/>
      <c r="EI4" s="24"/>
      <c r="EJ4" s="24"/>
      <c r="EK4" s="24"/>
      <c r="EL4" s="24" t="s">
        <v>23</v>
      </c>
      <c r="EM4" s="24"/>
      <c r="EN4" s="24"/>
      <c r="EO4" s="24"/>
      <c r="EP4" s="24"/>
      <c r="EQ4" s="24"/>
      <c r="ER4" s="24"/>
      <c r="ES4" s="24"/>
      <c r="ET4" s="24"/>
      <c r="EU4" s="24"/>
      <c r="EV4" s="24" t="s">
        <v>24</v>
      </c>
      <c r="EW4" s="24"/>
      <c r="EX4" s="24"/>
      <c r="EY4" s="24"/>
      <c r="EZ4" s="24"/>
      <c r="FA4" s="24"/>
      <c r="FB4" s="24"/>
      <c r="FC4" s="24"/>
      <c r="FD4" s="24"/>
      <c r="FE4" s="24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61" ht="15" customHeight="1">
      <c r="A5" s="24"/>
      <c r="B5" s="24"/>
      <c r="C5" s="24"/>
      <c r="D5" s="24"/>
      <c r="E5" s="24"/>
      <c r="F5" s="24"/>
      <c r="G5" s="24"/>
      <c r="H5" s="2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10" t="s">
        <v>2</v>
      </c>
      <c r="BU5" s="10"/>
      <c r="BV5" s="10"/>
      <c r="BW5" s="10"/>
      <c r="BX5" s="10"/>
      <c r="BY5" s="10"/>
      <c r="BZ5" s="10"/>
      <c r="CA5" s="10"/>
      <c r="CB5" s="10"/>
      <c r="CC5" s="10"/>
      <c r="CD5" s="10" t="s">
        <v>3</v>
      </c>
      <c r="CE5" s="10"/>
      <c r="CF5" s="10"/>
      <c r="CG5" s="10"/>
      <c r="CH5" s="10"/>
      <c r="CI5" s="10"/>
      <c r="CJ5" s="10"/>
      <c r="CK5" s="10"/>
      <c r="CL5" s="10"/>
      <c r="CM5" s="10"/>
      <c r="CN5" s="10" t="s">
        <v>2</v>
      </c>
      <c r="CO5" s="10"/>
      <c r="CP5" s="10"/>
      <c r="CQ5" s="10"/>
      <c r="CR5" s="10"/>
      <c r="CS5" s="10"/>
      <c r="CT5" s="10"/>
      <c r="CU5" s="10"/>
      <c r="CV5" s="10"/>
      <c r="CW5" s="10"/>
      <c r="CX5" s="10" t="s">
        <v>60</v>
      </c>
      <c r="CY5" s="10"/>
      <c r="CZ5" s="10"/>
      <c r="DA5" s="10"/>
      <c r="DB5" s="10"/>
      <c r="DC5" s="10"/>
      <c r="DD5" s="10"/>
      <c r="DE5" s="10"/>
      <c r="DF5" s="10"/>
      <c r="DG5" s="10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1:256" s="4" customFormat="1" ht="15" customHeight="1">
      <c r="A6" s="10">
        <v>1</v>
      </c>
      <c r="B6" s="10"/>
      <c r="C6" s="10"/>
      <c r="D6" s="10"/>
      <c r="E6" s="10"/>
      <c r="F6" s="10"/>
      <c r="G6" s="10"/>
      <c r="H6" s="10"/>
      <c r="I6" s="10">
        <v>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>
        <v>3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>
        <v>6</v>
      </c>
      <c r="BU6" s="10"/>
      <c r="BV6" s="10"/>
      <c r="BW6" s="10"/>
      <c r="BX6" s="10"/>
      <c r="BY6" s="10"/>
      <c r="BZ6" s="10"/>
      <c r="CA6" s="10"/>
      <c r="CB6" s="10"/>
      <c r="CC6" s="10"/>
      <c r="CD6" s="10">
        <v>7</v>
      </c>
      <c r="CE6" s="10"/>
      <c r="CF6" s="10"/>
      <c r="CG6" s="10"/>
      <c r="CH6" s="10"/>
      <c r="CI6" s="10"/>
      <c r="CJ6" s="10"/>
      <c r="CK6" s="10"/>
      <c r="CL6" s="10"/>
      <c r="CM6" s="10"/>
      <c r="CN6" s="10">
        <v>6</v>
      </c>
      <c r="CO6" s="10"/>
      <c r="CP6" s="10"/>
      <c r="CQ6" s="10"/>
      <c r="CR6" s="10"/>
      <c r="CS6" s="10"/>
      <c r="CT6" s="10"/>
      <c r="CU6" s="10"/>
      <c r="CV6" s="10"/>
      <c r="CW6" s="10"/>
      <c r="CX6" s="10">
        <v>7</v>
      </c>
      <c r="CY6" s="10"/>
      <c r="CZ6" s="10"/>
      <c r="DA6" s="10"/>
      <c r="DB6" s="10"/>
      <c r="DC6" s="10"/>
      <c r="DD6" s="10"/>
      <c r="DE6" s="10"/>
      <c r="DF6" s="10"/>
      <c r="DG6" s="10"/>
      <c r="DH6" s="10">
        <v>8</v>
      </c>
      <c r="DI6" s="10"/>
      <c r="DJ6" s="10"/>
      <c r="DK6" s="10"/>
      <c r="DL6" s="10"/>
      <c r="DM6" s="10"/>
      <c r="DN6" s="10"/>
      <c r="DO6" s="10"/>
      <c r="DP6" s="10"/>
      <c r="DQ6" s="10"/>
      <c r="DR6" s="10">
        <v>9</v>
      </c>
      <c r="DS6" s="10"/>
      <c r="DT6" s="10"/>
      <c r="DU6" s="10"/>
      <c r="DV6" s="10"/>
      <c r="DW6" s="10"/>
      <c r="DX6" s="10"/>
      <c r="DY6" s="10"/>
      <c r="DZ6" s="10"/>
      <c r="EA6" s="10"/>
      <c r="EB6" s="10">
        <v>10</v>
      </c>
      <c r="EC6" s="10"/>
      <c r="ED6" s="10"/>
      <c r="EE6" s="10"/>
      <c r="EF6" s="10"/>
      <c r="EG6" s="10"/>
      <c r="EH6" s="10"/>
      <c r="EI6" s="10"/>
      <c r="EJ6" s="10"/>
      <c r="EK6" s="10"/>
      <c r="EL6" s="10">
        <v>11</v>
      </c>
      <c r="EM6" s="10"/>
      <c r="EN6" s="10"/>
      <c r="EO6" s="10"/>
      <c r="EP6" s="10"/>
      <c r="EQ6" s="10"/>
      <c r="ER6" s="10"/>
      <c r="ES6" s="10"/>
      <c r="ET6" s="10"/>
      <c r="EU6" s="10"/>
      <c r="EV6" s="10">
        <v>12</v>
      </c>
      <c r="EW6" s="10"/>
      <c r="EX6" s="10"/>
      <c r="EY6" s="10"/>
      <c r="EZ6" s="10"/>
      <c r="FA6" s="10"/>
      <c r="FB6" s="10"/>
      <c r="FC6" s="10"/>
      <c r="FD6" s="10"/>
      <c r="FE6" s="10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1" ht="15.75" customHeight="1">
      <c r="A7" s="12">
        <v>1</v>
      </c>
      <c r="B7" s="12"/>
      <c r="C7" s="12"/>
      <c r="D7" s="12"/>
      <c r="E7" s="12"/>
      <c r="F7" s="12"/>
      <c r="G7" s="12"/>
      <c r="H7" s="12"/>
      <c r="I7" s="6"/>
      <c r="J7" s="16" t="s">
        <v>25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2" t="s">
        <v>15</v>
      </c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20">
        <f>BT8+BT17+BT14</f>
        <v>6803.039999999999</v>
      </c>
      <c r="BU7" s="20"/>
      <c r="BV7" s="20"/>
      <c r="BW7" s="20"/>
      <c r="BX7" s="20"/>
      <c r="BY7" s="20"/>
      <c r="BZ7" s="20"/>
      <c r="CA7" s="20"/>
      <c r="CB7" s="20"/>
      <c r="CC7" s="20"/>
      <c r="CD7" s="20">
        <v>8359.4</v>
      </c>
      <c r="CE7" s="20"/>
      <c r="CF7" s="20"/>
      <c r="CG7" s="20"/>
      <c r="CH7" s="20"/>
      <c r="CI7" s="20"/>
      <c r="CJ7" s="20"/>
      <c r="CK7" s="20"/>
      <c r="CL7" s="20"/>
      <c r="CM7" s="20"/>
      <c r="CN7" s="20">
        <f>CN8+CN17+CN14</f>
        <v>7202.896000000001</v>
      </c>
      <c r="CO7" s="20"/>
      <c r="CP7" s="20"/>
      <c r="CQ7" s="20"/>
      <c r="CR7" s="20"/>
      <c r="CS7" s="20"/>
      <c r="CT7" s="20"/>
      <c r="CU7" s="20"/>
      <c r="CV7" s="20"/>
      <c r="CW7" s="20"/>
      <c r="CX7" s="20">
        <v>8804.4</v>
      </c>
      <c r="CY7" s="20"/>
      <c r="CZ7" s="20"/>
      <c r="DA7" s="20"/>
      <c r="DB7" s="20"/>
      <c r="DC7" s="20"/>
      <c r="DD7" s="20"/>
      <c r="DE7" s="20"/>
      <c r="DF7" s="20"/>
      <c r="DG7" s="20"/>
      <c r="DH7" s="20">
        <v>9396.7</v>
      </c>
      <c r="DI7" s="20"/>
      <c r="DJ7" s="20"/>
      <c r="DK7" s="20"/>
      <c r="DL7" s="20"/>
      <c r="DM7" s="20"/>
      <c r="DN7" s="20"/>
      <c r="DO7" s="20"/>
      <c r="DP7" s="20"/>
      <c r="DQ7" s="20"/>
      <c r="DR7" s="20" t="e">
        <f>DR8+DR17</f>
        <v>#REF!</v>
      </c>
      <c r="DS7" s="20"/>
      <c r="DT7" s="20"/>
      <c r="DU7" s="20"/>
      <c r="DV7" s="20"/>
      <c r="DW7" s="20"/>
      <c r="DX7" s="20"/>
      <c r="DY7" s="20"/>
      <c r="DZ7" s="20"/>
      <c r="EA7" s="20"/>
      <c r="EB7" s="8" t="s">
        <v>19</v>
      </c>
      <c r="EC7" s="8"/>
      <c r="ED7" s="8"/>
      <c r="EE7" s="8"/>
      <c r="EF7" s="8"/>
      <c r="EG7" s="8"/>
      <c r="EH7" s="8"/>
      <c r="EI7" s="8"/>
      <c r="EJ7" s="8"/>
      <c r="EK7" s="8"/>
      <c r="EL7" s="8" t="s">
        <v>19</v>
      </c>
      <c r="EM7" s="8"/>
      <c r="EN7" s="8"/>
      <c r="EO7" s="8"/>
      <c r="EP7" s="8"/>
      <c r="EQ7" s="8"/>
      <c r="ER7" s="8"/>
      <c r="ES7" s="8"/>
      <c r="ET7" s="8"/>
      <c r="EU7" s="8"/>
      <c r="EV7" s="8" t="s">
        <v>19</v>
      </c>
      <c r="EW7" s="8"/>
      <c r="EX7" s="8"/>
      <c r="EY7" s="8"/>
      <c r="EZ7" s="8"/>
      <c r="FA7" s="8"/>
      <c r="FB7" s="8"/>
      <c r="FC7" s="8"/>
      <c r="FD7" s="8"/>
      <c r="FE7" s="8"/>
    </row>
    <row r="8" spans="1:161" ht="15.75" customHeight="1">
      <c r="A8" s="10" t="s">
        <v>4</v>
      </c>
      <c r="B8" s="10"/>
      <c r="C8" s="10"/>
      <c r="D8" s="10"/>
      <c r="E8" s="10"/>
      <c r="F8" s="10"/>
      <c r="G8" s="10"/>
      <c r="H8" s="10"/>
      <c r="I8" s="6"/>
      <c r="J8" s="21" t="s">
        <v>26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10" t="s">
        <v>15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0">
        <f>BT9+BT13</f>
        <v>6540.2</v>
      </c>
      <c r="BU8" s="20"/>
      <c r="BV8" s="20"/>
      <c r="BW8" s="20"/>
      <c r="BX8" s="20"/>
      <c r="BY8" s="20"/>
      <c r="BZ8" s="20"/>
      <c r="CA8" s="20"/>
      <c r="CB8" s="20"/>
      <c r="CC8" s="20"/>
      <c r="CD8" s="23">
        <v>8170</v>
      </c>
      <c r="CE8" s="23"/>
      <c r="CF8" s="23"/>
      <c r="CG8" s="23"/>
      <c r="CH8" s="23"/>
      <c r="CI8" s="23"/>
      <c r="CJ8" s="23"/>
      <c r="CK8" s="23"/>
      <c r="CL8" s="23"/>
      <c r="CM8" s="23"/>
      <c r="CN8" s="20">
        <v>6793.5</v>
      </c>
      <c r="CO8" s="20"/>
      <c r="CP8" s="20"/>
      <c r="CQ8" s="20"/>
      <c r="CR8" s="20"/>
      <c r="CS8" s="20"/>
      <c r="CT8" s="20"/>
      <c r="CU8" s="20"/>
      <c r="CV8" s="20"/>
      <c r="CW8" s="20"/>
      <c r="CX8" s="20">
        <v>8615.3</v>
      </c>
      <c r="CY8" s="20"/>
      <c r="CZ8" s="20"/>
      <c r="DA8" s="20"/>
      <c r="DB8" s="20"/>
      <c r="DC8" s="20"/>
      <c r="DD8" s="20"/>
      <c r="DE8" s="20"/>
      <c r="DF8" s="20"/>
      <c r="DG8" s="20"/>
      <c r="DH8" s="20">
        <v>9207.6</v>
      </c>
      <c r="DI8" s="20"/>
      <c r="DJ8" s="20"/>
      <c r="DK8" s="20"/>
      <c r="DL8" s="20"/>
      <c r="DM8" s="20"/>
      <c r="DN8" s="20"/>
      <c r="DO8" s="20"/>
      <c r="DP8" s="20"/>
      <c r="DQ8" s="20"/>
      <c r="DR8" s="20" t="e">
        <f>DR9+DR13+DR14</f>
        <v>#REF!</v>
      </c>
      <c r="DS8" s="20"/>
      <c r="DT8" s="20"/>
      <c r="DU8" s="20"/>
      <c r="DV8" s="20"/>
      <c r="DW8" s="20"/>
      <c r="DX8" s="20"/>
      <c r="DY8" s="20"/>
      <c r="DZ8" s="20"/>
      <c r="EA8" s="20"/>
      <c r="EB8" s="8" t="s">
        <v>19</v>
      </c>
      <c r="EC8" s="8"/>
      <c r="ED8" s="8"/>
      <c r="EE8" s="8"/>
      <c r="EF8" s="8"/>
      <c r="EG8" s="8"/>
      <c r="EH8" s="8"/>
      <c r="EI8" s="8"/>
      <c r="EJ8" s="8"/>
      <c r="EK8" s="8"/>
      <c r="EL8" s="8" t="s">
        <v>19</v>
      </c>
      <c r="EM8" s="8"/>
      <c r="EN8" s="8"/>
      <c r="EO8" s="8"/>
      <c r="EP8" s="8"/>
      <c r="EQ8" s="8"/>
      <c r="ER8" s="8"/>
      <c r="ES8" s="8"/>
      <c r="ET8" s="8"/>
      <c r="EU8" s="8"/>
      <c r="EV8" s="8" t="s">
        <v>19</v>
      </c>
      <c r="EW8" s="8"/>
      <c r="EX8" s="8"/>
      <c r="EY8" s="8"/>
      <c r="EZ8" s="8"/>
      <c r="FA8" s="8"/>
      <c r="FB8" s="8"/>
      <c r="FC8" s="8"/>
      <c r="FD8" s="8"/>
      <c r="FE8" s="8"/>
    </row>
    <row r="9" spans="1:161" ht="15.75" customHeight="1">
      <c r="A9" s="10" t="s">
        <v>5</v>
      </c>
      <c r="B9" s="10"/>
      <c r="C9" s="10"/>
      <c r="D9" s="10"/>
      <c r="E9" s="10"/>
      <c r="F9" s="10"/>
      <c r="G9" s="10"/>
      <c r="H9" s="10"/>
      <c r="I9" s="6"/>
      <c r="J9" s="18" t="s">
        <v>27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0" t="s">
        <v>15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20">
        <f>234.83+130.92+2395.24+735.34+131.7+1812.12</f>
        <v>5440.15</v>
      </c>
      <c r="BU9" s="20"/>
      <c r="BV9" s="20"/>
      <c r="BW9" s="20"/>
      <c r="BX9" s="20"/>
      <c r="BY9" s="20"/>
      <c r="BZ9" s="20"/>
      <c r="CA9" s="20"/>
      <c r="CB9" s="20"/>
      <c r="CC9" s="20"/>
      <c r="CD9" s="20">
        <v>6186.2</v>
      </c>
      <c r="CE9" s="20"/>
      <c r="CF9" s="20"/>
      <c r="CG9" s="20"/>
      <c r="CH9" s="20"/>
      <c r="CI9" s="20"/>
      <c r="CJ9" s="20"/>
      <c r="CK9" s="20"/>
      <c r="CL9" s="20"/>
      <c r="CM9" s="20"/>
      <c r="CN9" s="20">
        <v>5656.887</v>
      </c>
      <c r="CO9" s="20"/>
      <c r="CP9" s="20"/>
      <c r="CQ9" s="20"/>
      <c r="CR9" s="20"/>
      <c r="CS9" s="20"/>
      <c r="CT9" s="20"/>
      <c r="CU9" s="20"/>
      <c r="CV9" s="20"/>
      <c r="CW9" s="20"/>
      <c r="CX9" s="20">
        <v>6485.3</v>
      </c>
      <c r="CY9" s="20"/>
      <c r="CZ9" s="20"/>
      <c r="DA9" s="20"/>
      <c r="DB9" s="20"/>
      <c r="DC9" s="20"/>
      <c r="DD9" s="20"/>
      <c r="DE9" s="20"/>
      <c r="DF9" s="20"/>
      <c r="DG9" s="20"/>
      <c r="DH9" s="20">
        <v>6915.9</v>
      </c>
      <c r="DI9" s="20"/>
      <c r="DJ9" s="20"/>
      <c r="DK9" s="20"/>
      <c r="DL9" s="20"/>
      <c r="DM9" s="20"/>
      <c r="DN9" s="20"/>
      <c r="DO9" s="20"/>
      <c r="DP9" s="20"/>
      <c r="DQ9" s="20"/>
      <c r="DR9" s="20" t="e">
        <f>DH9*#REF!</f>
        <v>#REF!</v>
      </c>
      <c r="DS9" s="20"/>
      <c r="DT9" s="20"/>
      <c r="DU9" s="20"/>
      <c r="DV9" s="20"/>
      <c r="DW9" s="20"/>
      <c r="DX9" s="20"/>
      <c r="DY9" s="20"/>
      <c r="DZ9" s="20"/>
      <c r="EA9" s="20"/>
      <c r="EB9" s="8" t="s">
        <v>19</v>
      </c>
      <c r="EC9" s="8"/>
      <c r="ED9" s="8"/>
      <c r="EE9" s="8"/>
      <c r="EF9" s="8"/>
      <c r="EG9" s="8"/>
      <c r="EH9" s="8"/>
      <c r="EI9" s="8"/>
      <c r="EJ9" s="8"/>
      <c r="EK9" s="8"/>
      <c r="EL9" s="8" t="s">
        <v>19</v>
      </c>
      <c r="EM9" s="8"/>
      <c r="EN9" s="8"/>
      <c r="EO9" s="8"/>
      <c r="EP9" s="8"/>
      <c r="EQ9" s="8"/>
      <c r="ER9" s="8"/>
      <c r="ES9" s="8"/>
      <c r="ET9" s="8"/>
      <c r="EU9" s="8"/>
      <c r="EV9" s="8" t="s">
        <v>19</v>
      </c>
      <c r="EW9" s="8"/>
      <c r="EX9" s="8"/>
      <c r="EY9" s="8"/>
      <c r="EZ9" s="8"/>
      <c r="FA9" s="8"/>
      <c r="FB9" s="8"/>
      <c r="FC9" s="8"/>
      <c r="FD9" s="8"/>
      <c r="FE9" s="8"/>
    </row>
    <row r="10" spans="1:161" ht="15.75" customHeight="1">
      <c r="A10" s="10" t="s">
        <v>28</v>
      </c>
      <c r="B10" s="10"/>
      <c r="C10" s="10"/>
      <c r="D10" s="10"/>
      <c r="E10" s="10"/>
      <c r="F10" s="10"/>
      <c r="G10" s="10"/>
      <c r="H10" s="10"/>
      <c r="I10" s="6"/>
      <c r="J10" s="22" t="s">
        <v>29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10" t="s">
        <v>15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 t="s">
        <v>7</v>
      </c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 t="s">
        <v>7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 t="s">
        <v>7</v>
      </c>
      <c r="DI10" s="20"/>
      <c r="DJ10" s="20"/>
      <c r="DK10" s="20"/>
      <c r="DL10" s="20"/>
      <c r="DM10" s="20"/>
      <c r="DN10" s="20"/>
      <c r="DO10" s="20"/>
      <c r="DP10" s="20"/>
      <c r="DQ10" s="20"/>
      <c r="DR10" s="20" t="s">
        <v>7</v>
      </c>
      <c r="DS10" s="20"/>
      <c r="DT10" s="20"/>
      <c r="DU10" s="20"/>
      <c r="DV10" s="20"/>
      <c r="DW10" s="20"/>
      <c r="DX10" s="20"/>
      <c r="DY10" s="20"/>
      <c r="DZ10" s="20"/>
      <c r="EA10" s="20"/>
      <c r="EB10" s="8" t="s">
        <v>19</v>
      </c>
      <c r="EC10" s="8"/>
      <c r="ED10" s="8"/>
      <c r="EE10" s="8"/>
      <c r="EF10" s="8"/>
      <c r="EG10" s="8"/>
      <c r="EH10" s="8"/>
      <c r="EI10" s="8"/>
      <c r="EJ10" s="8"/>
      <c r="EK10" s="8"/>
      <c r="EL10" s="8" t="s">
        <v>19</v>
      </c>
      <c r="EM10" s="8"/>
      <c r="EN10" s="8"/>
      <c r="EO10" s="8"/>
      <c r="EP10" s="8"/>
      <c r="EQ10" s="8"/>
      <c r="ER10" s="8"/>
      <c r="ES10" s="8"/>
      <c r="ET10" s="8"/>
      <c r="EU10" s="8"/>
      <c r="EV10" s="8" t="s">
        <v>19</v>
      </c>
      <c r="EW10" s="8"/>
      <c r="EX10" s="8"/>
      <c r="EY10" s="8"/>
      <c r="EZ10" s="8"/>
      <c r="FA10" s="8"/>
      <c r="FB10" s="8"/>
      <c r="FC10" s="8"/>
      <c r="FD10" s="8"/>
      <c r="FE10" s="8"/>
    </row>
    <row r="11" spans="1:161" ht="15.75" customHeight="1">
      <c r="A11" s="10" t="s">
        <v>30</v>
      </c>
      <c r="B11" s="10"/>
      <c r="C11" s="10"/>
      <c r="D11" s="10"/>
      <c r="E11" s="10"/>
      <c r="F11" s="10"/>
      <c r="G11" s="10"/>
      <c r="H11" s="10"/>
      <c r="I11" s="6"/>
      <c r="J11" s="22" t="s">
        <v>31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10" t="s">
        <v>15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 t="s">
        <v>7</v>
      </c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 t="s">
        <v>7</v>
      </c>
      <c r="CY11" s="20"/>
      <c r="CZ11" s="20"/>
      <c r="DA11" s="20"/>
      <c r="DB11" s="20"/>
      <c r="DC11" s="20"/>
      <c r="DD11" s="20"/>
      <c r="DE11" s="20"/>
      <c r="DF11" s="20"/>
      <c r="DG11" s="20"/>
      <c r="DH11" s="20" t="s">
        <v>7</v>
      </c>
      <c r="DI11" s="20"/>
      <c r="DJ11" s="20"/>
      <c r="DK11" s="20"/>
      <c r="DL11" s="20"/>
      <c r="DM11" s="20"/>
      <c r="DN11" s="20"/>
      <c r="DO11" s="20"/>
      <c r="DP11" s="20"/>
      <c r="DQ11" s="20"/>
      <c r="DR11" s="20" t="s">
        <v>7</v>
      </c>
      <c r="DS11" s="20"/>
      <c r="DT11" s="20"/>
      <c r="DU11" s="20"/>
      <c r="DV11" s="20"/>
      <c r="DW11" s="20"/>
      <c r="DX11" s="20"/>
      <c r="DY11" s="20"/>
      <c r="DZ11" s="20"/>
      <c r="EA11" s="20"/>
      <c r="EB11" s="8" t="s">
        <v>19</v>
      </c>
      <c r="EC11" s="8"/>
      <c r="ED11" s="8"/>
      <c r="EE11" s="8"/>
      <c r="EF11" s="8"/>
      <c r="EG11" s="8"/>
      <c r="EH11" s="8"/>
      <c r="EI11" s="8"/>
      <c r="EJ11" s="8"/>
      <c r="EK11" s="8"/>
      <c r="EL11" s="8" t="s">
        <v>19</v>
      </c>
      <c r="EM11" s="8"/>
      <c r="EN11" s="8"/>
      <c r="EO11" s="8"/>
      <c r="EP11" s="8"/>
      <c r="EQ11" s="8"/>
      <c r="ER11" s="8"/>
      <c r="ES11" s="8"/>
      <c r="ET11" s="8"/>
      <c r="EU11" s="8"/>
      <c r="EV11" s="8" t="s">
        <v>19</v>
      </c>
      <c r="EW11" s="8"/>
      <c r="EX11" s="8"/>
      <c r="EY11" s="8"/>
      <c r="EZ11" s="8"/>
      <c r="FA11" s="8"/>
      <c r="FB11" s="8"/>
      <c r="FC11" s="8"/>
      <c r="FD11" s="8"/>
      <c r="FE11" s="8"/>
    </row>
    <row r="12" spans="1:161" ht="15" customHeight="1">
      <c r="A12" s="10" t="s">
        <v>32</v>
      </c>
      <c r="B12" s="10"/>
      <c r="C12" s="10"/>
      <c r="D12" s="10"/>
      <c r="E12" s="10"/>
      <c r="F12" s="10"/>
      <c r="G12" s="10"/>
      <c r="H12" s="10"/>
      <c r="I12" s="6"/>
      <c r="J12" s="22" t="s">
        <v>33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0" t="s">
        <v>15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7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 t="s">
        <v>7</v>
      </c>
      <c r="CY12" s="20"/>
      <c r="CZ12" s="20"/>
      <c r="DA12" s="20"/>
      <c r="DB12" s="20"/>
      <c r="DC12" s="20"/>
      <c r="DD12" s="20"/>
      <c r="DE12" s="20"/>
      <c r="DF12" s="20"/>
      <c r="DG12" s="20"/>
      <c r="DH12" s="20" t="s">
        <v>7</v>
      </c>
      <c r="DI12" s="20"/>
      <c r="DJ12" s="20"/>
      <c r="DK12" s="20"/>
      <c r="DL12" s="20"/>
      <c r="DM12" s="20"/>
      <c r="DN12" s="20"/>
      <c r="DO12" s="20"/>
      <c r="DP12" s="20"/>
      <c r="DQ12" s="20"/>
      <c r="DR12" s="20" t="s">
        <v>7</v>
      </c>
      <c r="DS12" s="20"/>
      <c r="DT12" s="20"/>
      <c r="DU12" s="20"/>
      <c r="DV12" s="20"/>
      <c r="DW12" s="20"/>
      <c r="DX12" s="20"/>
      <c r="DY12" s="20"/>
      <c r="DZ12" s="20"/>
      <c r="EA12" s="20"/>
      <c r="EB12" s="8" t="s">
        <v>19</v>
      </c>
      <c r="EC12" s="8"/>
      <c r="ED12" s="8"/>
      <c r="EE12" s="8"/>
      <c r="EF12" s="8"/>
      <c r="EG12" s="8"/>
      <c r="EH12" s="8"/>
      <c r="EI12" s="8"/>
      <c r="EJ12" s="8"/>
      <c r="EK12" s="8"/>
      <c r="EL12" s="8" t="s">
        <v>19</v>
      </c>
      <c r="EM12" s="8"/>
      <c r="EN12" s="8"/>
      <c r="EO12" s="8"/>
      <c r="EP12" s="8"/>
      <c r="EQ12" s="8"/>
      <c r="ER12" s="8"/>
      <c r="ES12" s="8"/>
      <c r="ET12" s="8"/>
      <c r="EU12" s="8"/>
      <c r="EV12" s="8" t="s">
        <v>19</v>
      </c>
      <c r="EW12" s="8"/>
      <c r="EX12" s="8"/>
      <c r="EY12" s="8"/>
      <c r="EZ12" s="8"/>
      <c r="FA12" s="8"/>
      <c r="FB12" s="8"/>
      <c r="FC12" s="8"/>
      <c r="FD12" s="8"/>
      <c r="FE12" s="8"/>
    </row>
    <row r="13" spans="1:161" ht="15.75" customHeight="1">
      <c r="A13" s="10" t="s">
        <v>6</v>
      </c>
      <c r="B13" s="10"/>
      <c r="C13" s="10"/>
      <c r="D13" s="10"/>
      <c r="E13" s="10"/>
      <c r="F13" s="10"/>
      <c r="G13" s="10"/>
      <c r="H13" s="10"/>
      <c r="I13" s="6"/>
      <c r="J13" s="18" t="s">
        <v>34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0" t="s">
        <v>15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20">
        <v>1100.05</v>
      </c>
      <c r="BU13" s="20"/>
      <c r="BV13" s="20"/>
      <c r="BW13" s="20"/>
      <c r="BX13" s="20"/>
      <c r="BY13" s="20"/>
      <c r="BZ13" s="20"/>
      <c r="CA13" s="20"/>
      <c r="CB13" s="20"/>
      <c r="CC13" s="20"/>
      <c r="CD13" s="20">
        <v>1723.8</v>
      </c>
      <c r="CE13" s="20"/>
      <c r="CF13" s="20"/>
      <c r="CG13" s="20"/>
      <c r="CH13" s="20"/>
      <c r="CI13" s="20"/>
      <c r="CJ13" s="20"/>
      <c r="CK13" s="20"/>
      <c r="CL13" s="20"/>
      <c r="CM13" s="20"/>
      <c r="CN13" s="20">
        <v>1136.615</v>
      </c>
      <c r="CO13" s="20"/>
      <c r="CP13" s="20"/>
      <c r="CQ13" s="20"/>
      <c r="CR13" s="20"/>
      <c r="CS13" s="20"/>
      <c r="CT13" s="20"/>
      <c r="CU13" s="20"/>
      <c r="CV13" s="20"/>
      <c r="CW13" s="20"/>
      <c r="CX13" s="20">
        <v>1846.3</v>
      </c>
      <c r="CY13" s="20"/>
      <c r="CZ13" s="20"/>
      <c r="DA13" s="20"/>
      <c r="DB13" s="20"/>
      <c r="DC13" s="20"/>
      <c r="DD13" s="20"/>
      <c r="DE13" s="20"/>
      <c r="DF13" s="20"/>
      <c r="DG13" s="20"/>
      <c r="DH13" s="20">
        <v>1979.2</v>
      </c>
      <c r="DI13" s="20"/>
      <c r="DJ13" s="20"/>
      <c r="DK13" s="20"/>
      <c r="DL13" s="20"/>
      <c r="DM13" s="20"/>
      <c r="DN13" s="20"/>
      <c r="DO13" s="20"/>
      <c r="DP13" s="20"/>
      <c r="DQ13" s="20"/>
      <c r="DR13" s="20" t="e">
        <f>DH13*#REF!</f>
        <v>#REF!</v>
      </c>
      <c r="DS13" s="20"/>
      <c r="DT13" s="20"/>
      <c r="DU13" s="20"/>
      <c r="DV13" s="20"/>
      <c r="DW13" s="20"/>
      <c r="DX13" s="20"/>
      <c r="DY13" s="20"/>
      <c r="DZ13" s="20"/>
      <c r="EA13" s="20"/>
      <c r="EB13" s="8" t="s">
        <v>19</v>
      </c>
      <c r="EC13" s="8"/>
      <c r="ED13" s="8"/>
      <c r="EE13" s="8"/>
      <c r="EF13" s="8"/>
      <c r="EG13" s="8"/>
      <c r="EH13" s="8"/>
      <c r="EI13" s="8"/>
      <c r="EJ13" s="8"/>
      <c r="EK13" s="8"/>
      <c r="EL13" s="8" t="s">
        <v>19</v>
      </c>
      <c r="EM13" s="8"/>
      <c r="EN13" s="8"/>
      <c r="EO13" s="8"/>
      <c r="EP13" s="8"/>
      <c r="EQ13" s="8"/>
      <c r="ER13" s="8"/>
      <c r="ES13" s="8"/>
      <c r="ET13" s="8"/>
      <c r="EU13" s="8"/>
      <c r="EV13" s="8" t="s">
        <v>19</v>
      </c>
      <c r="EW13" s="8"/>
      <c r="EX13" s="8"/>
      <c r="EY13" s="8"/>
      <c r="EZ13" s="8"/>
      <c r="FA13" s="8"/>
      <c r="FB13" s="8"/>
      <c r="FC13" s="8"/>
      <c r="FD13" s="8"/>
      <c r="FE13" s="8"/>
    </row>
    <row r="14" spans="1:161" ht="15.75" customHeight="1">
      <c r="A14" s="10" t="s">
        <v>8</v>
      </c>
      <c r="B14" s="10"/>
      <c r="C14" s="10"/>
      <c r="D14" s="10"/>
      <c r="E14" s="10"/>
      <c r="F14" s="10"/>
      <c r="G14" s="10"/>
      <c r="H14" s="10"/>
      <c r="I14" s="6"/>
      <c r="J14" s="18" t="s">
        <v>35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0" t="s">
        <v>15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20">
        <v>73.23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>
        <v>260.2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>
        <v>220.261</v>
      </c>
      <c r="CO14" s="20"/>
      <c r="CP14" s="20"/>
      <c r="CQ14" s="20"/>
      <c r="CR14" s="20"/>
      <c r="CS14" s="20"/>
      <c r="CT14" s="20"/>
      <c r="CU14" s="20"/>
      <c r="CV14" s="20"/>
      <c r="CW14" s="20"/>
      <c r="CX14" s="20">
        <v>283.7</v>
      </c>
      <c r="CY14" s="20"/>
      <c r="CZ14" s="20"/>
      <c r="DA14" s="20"/>
      <c r="DB14" s="20"/>
      <c r="DC14" s="20"/>
      <c r="DD14" s="20"/>
      <c r="DE14" s="20"/>
      <c r="DF14" s="20"/>
      <c r="DG14" s="20"/>
      <c r="DH14" s="20">
        <v>312.3</v>
      </c>
      <c r="DI14" s="20"/>
      <c r="DJ14" s="20"/>
      <c r="DK14" s="20"/>
      <c r="DL14" s="20"/>
      <c r="DM14" s="20"/>
      <c r="DN14" s="20"/>
      <c r="DO14" s="20"/>
      <c r="DP14" s="20"/>
      <c r="DQ14" s="20"/>
      <c r="DR14" s="20">
        <f>DH14*1.044</f>
        <v>326.0412</v>
      </c>
      <c r="DS14" s="20"/>
      <c r="DT14" s="20"/>
      <c r="DU14" s="20"/>
      <c r="DV14" s="20"/>
      <c r="DW14" s="20"/>
      <c r="DX14" s="20"/>
      <c r="DY14" s="20"/>
      <c r="DZ14" s="20"/>
      <c r="EA14" s="20"/>
      <c r="EB14" s="8" t="s">
        <v>19</v>
      </c>
      <c r="EC14" s="8"/>
      <c r="ED14" s="8"/>
      <c r="EE14" s="8"/>
      <c r="EF14" s="8"/>
      <c r="EG14" s="8"/>
      <c r="EH14" s="8"/>
      <c r="EI14" s="8"/>
      <c r="EJ14" s="8"/>
      <c r="EK14" s="8"/>
      <c r="EL14" s="8" t="s">
        <v>19</v>
      </c>
      <c r="EM14" s="8"/>
      <c r="EN14" s="8"/>
      <c r="EO14" s="8"/>
      <c r="EP14" s="8"/>
      <c r="EQ14" s="8"/>
      <c r="ER14" s="8"/>
      <c r="ES14" s="8"/>
      <c r="ET14" s="8"/>
      <c r="EU14" s="8"/>
      <c r="EV14" s="8" t="s">
        <v>19</v>
      </c>
      <c r="EW14" s="8"/>
      <c r="EX14" s="8"/>
      <c r="EY14" s="8"/>
      <c r="EZ14" s="8"/>
      <c r="FA14" s="8"/>
      <c r="FB14" s="8"/>
      <c r="FC14" s="8"/>
      <c r="FD14" s="8"/>
      <c r="FE14" s="8"/>
    </row>
    <row r="15" spans="1:161" ht="15.75" customHeight="1">
      <c r="A15" s="10" t="s">
        <v>36</v>
      </c>
      <c r="B15" s="10"/>
      <c r="C15" s="10"/>
      <c r="D15" s="10"/>
      <c r="E15" s="10"/>
      <c r="F15" s="10"/>
      <c r="G15" s="10"/>
      <c r="H15" s="10"/>
      <c r="I15" s="6"/>
      <c r="J15" s="22" t="s">
        <v>37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0" t="s">
        <v>15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 t="s">
        <v>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 t="s">
        <v>7</v>
      </c>
      <c r="CY15" s="20"/>
      <c r="CZ15" s="20"/>
      <c r="DA15" s="20"/>
      <c r="DB15" s="20"/>
      <c r="DC15" s="20"/>
      <c r="DD15" s="20"/>
      <c r="DE15" s="20"/>
      <c r="DF15" s="20"/>
      <c r="DG15" s="20"/>
      <c r="DH15" s="20" t="s">
        <v>7</v>
      </c>
      <c r="DI15" s="20"/>
      <c r="DJ15" s="20"/>
      <c r="DK15" s="20"/>
      <c r="DL15" s="20"/>
      <c r="DM15" s="20"/>
      <c r="DN15" s="20"/>
      <c r="DO15" s="20"/>
      <c r="DP15" s="20"/>
      <c r="DQ15" s="20"/>
      <c r="DR15" s="20" t="s">
        <v>7</v>
      </c>
      <c r="DS15" s="20"/>
      <c r="DT15" s="20"/>
      <c r="DU15" s="20"/>
      <c r="DV15" s="20"/>
      <c r="DW15" s="20"/>
      <c r="DX15" s="20"/>
      <c r="DY15" s="20"/>
      <c r="DZ15" s="20"/>
      <c r="EA15" s="20"/>
      <c r="EB15" s="8" t="s">
        <v>19</v>
      </c>
      <c r="EC15" s="8"/>
      <c r="ED15" s="8"/>
      <c r="EE15" s="8"/>
      <c r="EF15" s="8"/>
      <c r="EG15" s="8"/>
      <c r="EH15" s="8"/>
      <c r="EI15" s="8"/>
      <c r="EJ15" s="8"/>
      <c r="EK15" s="8"/>
      <c r="EL15" s="8" t="s">
        <v>19</v>
      </c>
      <c r="EM15" s="8"/>
      <c r="EN15" s="8"/>
      <c r="EO15" s="8"/>
      <c r="EP15" s="8"/>
      <c r="EQ15" s="8"/>
      <c r="ER15" s="8"/>
      <c r="ES15" s="8"/>
      <c r="ET15" s="8"/>
      <c r="EU15" s="8"/>
      <c r="EV15" s="8" t="s">
        <v>19</v>
      </c>
      <c r="EW15" s="8"/>
      <c r="EX15" s="8"/>
      <c r="EY15" s="8"/>
      <c r="EZ15" s="8"/>
      <c r="FA15" s="8"/>
      <c r="FB15" s="8"/>
      <c r="FC15" s="8"/>
      <c r="FD15" s="8"/>
      <c r="FE15" s="8"/>
    </row>
    <row r="16" spans="1:161" ht="15.75" customHeight="1">
      <c r="A16" s="10" t="s">
        <v>38</v>
      </c>
      <c r="B16" s="10"/>
      <c r="C16" s="10"/>
      <c r="D16" s="10"/>
      <c r="E16" s="10"/>
      <c r="F16" s="10"/>
      <c r="G16" s="10"/>
      <c r="H16" s="10"/>
      <c r="I16" s="6"/>
      <c r="J16" s="22" t="s">
        <v>39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0" t="s">
        <v>15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 t="s">
        <v>7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 t="s">
        <v>7</v>
      </c>
      <c r="CY16" s="20"/>
      <c r="CZ16" s="20"/>
      <c r="DA16" s="20"/>
      <c r="DB16" s="20"/>
      <c r="DC16" s="20"/>
      <c r="DD16" s="20"/>
      <c r="DE16" s="20"/>
      <c r="DF16" s="20"/>
      <c r="DG16" s="20"/>
      <c r="DH16" s="20" t="s">
        <v>7</v>
      </c>
      <c r="DI16" s="20"/>
      <c r="DJ16" s="20"/>
      <c r="DK16" s="20"/>
      <c r="DL16" s="20"/>
      <c r="DM16" s="20"/>
      <c r="DN16" s="20"/>
      <c r="DO16" s="20"/>
      <c r="DP16" s="20"/>
      <c r="DQ16" s="20"/>
      <c r="DR16" s="20" t="s">
        <v>7</v>
      </c>
      <c r="DS16" s="20"/>
      <c r="DT16" s="20"/>
      <c r="DU16" s="20"/>
      <c r="DV16" s="20"/>
      <c r="DW16" s="20"/>
      <c r="DX16" s="20"/>
      <c r="DY16" s="20"/>
      <c r="DZ16" s="20"/>
      <c r="EA16" s="20"/>
      <c r="EB16" s="8" t="s">
        <v>19</v>
      </c>
      <c r="EC16" s="8"/>
      <c r="ED16" s="8"/>
      <c r="EE16" s="8"/>
      <c r="EF16" s="8"/>
      <c r="EG16" s="8"/>
      <c r="EH16" s="8"/>
      <c r="EI16" s="8"/>
      <c r="EJ16" s="8"/>
      <c r="EK16" s="8"/>
      <c r="EL16" s="8" t="s">
        <v>19</v>
      </c>
      <c r="EM16" s="8"/>
      <c r="EN16" s="8"/>
      <c r="EO16" s="8"/>
      <c r="EP16" s="8"/>
      <c r="EQ16" s="8"/>
      <c r="ER16" s="8"/>
      <c r="ES16" s="8"/>
      <c r="ET16" s="8"/>
      <c r="EU16" s="8"/>
      <c r="EV16" s="8" t="s">
        <v>19</v>
      </c>
      <c r="EW16" s="8"/>
      <c r="EX16" s="8"/>
      <c r="EY16" s="8"/>
      <c r="EZ16" s="8"/>
      <c r="FA16" s="8"/>
      <c r="FB16" s="8"/>
      <c r="FC16" s="8"/>
      <c r="FD16" s="8"/>
      <c r="FE16" s="8"/>
    </row>
    <row r="17" spans="1:161" ht="15.7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6"/>
      <c r="J17" s="21" t="s">
        <v>16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10" t="s">
        <v>15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20">
        <v>189.61</v>
      </c>
      <c r="BU17" s="20"/>
      <c r="BV17" s="20"/>
      <c r="BW17" s="20"/>
      <c r="BX17" s="20"/>
      <c r="BY17" s="20"/>
      <c r="BZ17" s="20"/>
      <c r="CA17" s="20"/>
      <c r="CB17" s="20"/>
      <c r="CC17" s="20"/>
      <c r="CD17" s="20">
        <v>189.1</v>
      </c>
      <c r="CE17" s="20"/>
      <c r="CF17" s="20"/>
      <c r="CG17" s="20"/>
      <c r="CH17" s="20"/>
      <c r="CI17" s="20"/>
      <c r="CJ17" s="20"/>
      <c r="CK17" s="20"/>
      <c r="CL17" s="20"/>
      <c r="CM17" s="20"/>
      <c r="CN17" s="20">
        <v>189.135</v>
      </c>
      <c r="CO17" s="20"/>
      <c r="CP17" s="20"/>
      <c r="CQ17" s="20"/>
      <c r="CR17" s="20"/>
      <c r="CS17" s="20"/>
      <c r="CT17" s="20"/>
      <c r="CU17" s="20"/>
      <c r="CV17" s="20"/>
      <c r="CW17" s="20"/>
      <c r="CX17" s="20">
        <v>189.1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>
        <v>189.1</v>
      </c>
      <c r="DI17" s="20"/>
      <c r="DJ17" s="20"/>
      <c r="DK17" s="20"/>
      <c r="DL17" s="20"/>
      <c r="DM17" s="20"/>
      <c r="DN17" s="20"/>
      <c r="DO17" s="20"/>
      <c r="DP17" s="20"/>
      <c r="DQ17" s="20"/>
      <c r="DR17" s="20">
        <v>189.1</v>
      </c>
      <c r="DS17" s="20"/>
      <c r="DT17" s="20"/>
      <c r="DU17" s="20"/>
      <c r="DV17" s="20"/>
      <c r="DW17" s="20"/>
      <c r="DX17" s="20"/>
      <c r="DY17" s="20"/>
      <c r="DZ17" s="20"/>
      <c r="EA17" s="20"/>
      <c r="EB17" s="20" t="s">
        <v>19</v>
      </c>
      <c r="EC17" s="20"/>
      <c r="ED17" s="20"/>
      <c r="EE17" s="20"/>
      <c r="EF17" s="20"/>
      <c r="EG17" s="20"/>
      <c r="EH17" s="20"/>
      <c r="EI17" s="20"/>
      <c r="EJ17" s="20"/>
      <c r="EK17" s="20"/>
      <c r="EL17" s="20" t="s">
        <v>19</v>
      </c>
      <c r="EM17" s="20"/>
      <c r="EN17" s="20"/>
      <c r="EO17" s="20"/>
      <c r="EP17" s="20"/>
      <c r="EQ17" s="20"/>
      <c r="ER17" s="20"/>
      <c r="ES17" s="20"/>
      <c r="ET17" s="20"/>
      <c r="EU17" s="20"/>
      <c r="EV17" s="20" t="s">
        <v>19</v>
      </c>
      <c r="EW17" s="20"/>
      <c r="EX17" s="20"/>
      <c r="EY17" s="20"/>
      <c r="EZ17" s="20"/>
      <c r="FA17" s="20"/>
      <c r="FB17" s="20"/>
      <c r="FC17" s="20"/>
      <c r="FD17" s="20"/>
      <c r="FE17" s="20"/>
    </row>
    <row r="18" spans="1:161" ht="15.7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6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10" t="s">
        <v>15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 t="s">
        <v>7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 t="s">
        <v>7</v>
      </c>
      <c r="CY18" s="20"/>
      <c r="CZ18" s="20"/>
      <c r="DA18" s="20"/>
      <c r="DB18" s="20"/>
      <c r="DC18" s="20"/>
      <c r="DD18" s="20"/>
      <c r="DE18" s="20"/>
      <c r="DF18" s="20"/>
      <c r="DG18" s="20"/>
      <c r="DH18" s="20" t="s">
        <v>7</v>
      </c>
      <c r="DI18" s="20"/>
      <c r="DJ18" s="20"/>
      <c r="DK18" s="20"/>
      <c r="DL18" s="20"/>
      <c r="DM18" s="20"/>
      <c r="DN18" s="20"/>
      <c r="DO18" s="20"/>
      <c r="DP18" s="20"/>
      <c r="DQ18" s="20"/>
      <c r="DR18" s="20" t="s">
        <v>7</v>
      </c>
      <c r="DS18" s="20"/>
      <c r="DT18" s="20"/>
      <c r="DU18" s="20"/>
      <c r="DV18" s="20"/>
      <c r="DW18" s="20"/>
      <c r="DX18" s="20"/>
      <c r="DY18" s="20"/>
      <c r="DZ18" s="20"/>
      <c r="EA18" s="20"/>
      <c r="EB18" s="8" t="s">
        <v>19</v>
      </c>
      <c r="EC18" s="8"/>
      <c r="ED18" s="8"/>
      <c r="EE18" s="8"/>
      <c r="EF18" s="8"/>
      <c r="EG18" s="8"/>
      <c r="EH18" s="8"/>
      <c r="EI18" s="8"/>
      <c r="EJ18" s="8"/>
      <c r="EK18" s="8"/>
      <c r="EL18" s="8" t="s">
        <v>19</v>
      </c>
      <c r="EM18" s="8"/>
      <c r="EN18" s="8"/>
      <c r="EO18" s="8"/>
      <c r="EP18" s="8"/>
      <c r="EQ18" s="8"/>
      <c r="ER18" s="8"/>
      <c r="ES18" s="8"/>
      <c r="ET18" s="8"/>
      <c r="EU18" s="8"/>
      <c r="EV18" s="8" t="s">
        <v>19</v>
      </c>
      <c r="EW18" s="8"/>
      <c r="EX18" s="8"/>
      <c r="EY18" s="8"/>
      <c r="EZ18" s="8"/>
      <c r="FA18" s="8"/>
      <c r="FB18" s="8"/>
      <c r="FC18" s="8"/>
      <c r="FD18" s="8"/>
      <c r="FE18" s="8"/>
    </row>
    <row r="19" spans="1:161" ht="15.75" customHeight="1">
      <c r="A19" s="10" t="s">
        <v>40</v>
      </c>
      <c r="B19" s="10"/>
      <c r="C19" s="10"/>
      <c r="D19" s="10"/>
      <c r="E19" s="10"/>
      <c r="F19" s="10"/>
      <c r="G19" s="10"/>
      <c r="H19" s="10"/>
      <c r="I19" s="6"/>
      <c r="J19" s="18" t="s">
        <v>41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0" t="s">
        <v>15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 t="s">
        <v>7</v>
      </c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 t="s">
        <v>7</v>
      </c>
      <c r="CY19" s="20"/>
      <c r="CZ19" s="20"/>
      <c r="DA19" s="20"/>
      <c r="DB19" s="20"/>
      <c r="DC19" s="20"/>
      <c r="DD19" s="20"/>
      <c r="DE19" s="20"/>
      <c r="DF19" s="20"/>
      <c r="DG19" s="20"/>
      <c r="DH19" s="20" t="s">
        <v>7</v>
      </c>
      <c r="DI19" s="20"/>
      <c r="DJ19" s="20"/>
      <c r="DK19" s="20"/>
      <c r="DL19" s="20"/>
      <c r="DM19" s="20"/>
      <c r="DN19" s="20"/>
      <c r="DO19" s="20"/>
      <c r="DP19" s="20"/>
      <c r="DQ19" s="20"/>
      <c r="DR19" s="20" t="s">
        <v>7</v>
      </c>
      <c r="DS19" s="20"/>
      <c r="DT19" s="20"/>
      <c r="DU19" s="20"/>
      <c r="DV19" s="20"/>
      <c r="DW19" s="20"/>
      <c r="DX19" s="20"/>
      <c r="DY19" s="20"/>
      <c r="DZ19" s="20"/>
      <c r="EA19" s="20"/>
      <c r="EB19" s="8" t="s">
        <v>19</v>
      </c>
      <c r="EC19" s="8"/>
      <c r="ED19" s="8"/>
      <c r="EE19" s="8"/>
      <c r="EF19" s="8"/>
      <c r="EG19" s="8"/>
      <c r="EH19" s="8"/>
      <c r="EI19" s="8"/>
      <c r="EJ19" s="8"/>
      <c r="EK19" s="8"/>
      <c r="EL19" s="8" t="s">
        <v>19</v>
      </c>
      <c r="EM19" s="8"/>
      <c r="EN19" s="8"/>
      <c r="EO19" s="8"/>
      <c r="EP19" s="8"/>
      <c r="EQ19" s="8"/>
      <c r="ER19" s="8"/>
      <c r="ES19" s="8"/>
      <c r="ET19" s="8"/>
      <c r="EU19" s="8"/>
      <c r="EV19" s="8" t="s">
        <v>19</v>
      </c>
      <c r="EW19" s="8"/>
      <c r="EX19" s="8"/>
      <c r="EY19" s="8"/>
      <c r="EZ19" s="8"/>
      <c r="FA19" s="8"/>
      <c r="FB19" s="8"/>
      <c r="FC19" s="8"/>
      <c r="FD19" s="8"/>
      <c r="FE19" s="8"/>
    </row>
    <row r="20" spans="1:161" ht="58.5" customHeight="1">
      <c r="A20" s="10" t="s">
        <v>42</v>
      </c>
      <c r="B20" s="10"/>
      <c r="C20" s="10"/>
      <c r="D20" s="10"/>
      <c r="E20" s="10"/>
      <c r="F20" s="10"/>
      <c r="G20" s="10"/>
      <c r="H20" s="10"/>
      <c r="I20" s="6"/>
      <c r="J20" s="19" t="s">
        <v>43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0" t="s">
        <v>15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 t="s">
        <v>7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 t="s">
        <v>7</v>
      </c>
      <c r="CY20" s="8"/>
      <c r="CZ20" s="8"/>
      <c r="DA20" s="8"/>
      <c r="DB20" s="8"/>
      <c r="DC20" s="8"/>
      <c r="DD20" s="8"/>
      <c r="DE20" s="8"/>
      <c r="DF20" s="8"/>
      <c r="DG20" s="8"/>
      <c r="DH20" s="8" t="s">
        <v>7</v>
      </c>
      <c r="DI20" s="8"/>
      <c r="DJ20" s="8"/>
      <c r="DK20" s="8"/>
      <c r="DL20" s="8"/>
      <c r="DM20" s="8"/>
      <c r="DN20" s="8"/>
      <c r="DO20" s="8"/>
      <c r="DP20" s="8"/>
      <c r="DQ20" s="8"/>
      <c r="DR20" s="8" t="s">
        <v>7</v>
      </c>
      <c r="DS20" s="8"/>
      <c r="DT20" s="8"/>
      <c r="DU20" s="8"/>
      <c r="DV20" s="8"/>
      <c r="DW20" s="8"/>
      <c r="DX20" s="8"/>
      <c r="DY20" s="8"/>
      <c r="DZ20" s="8"/>
      <c r="EA20" s="8"/>
      <c r="EB20" s="8" t="s">
        <v>19</v>
      </c>
      <c r="EC20" s="8"/>
      <c r="ED20" s="8"/>
      <c r="EE20" s="8"/>
      <c r="EF20" s="8"/>
      <c r="EG20" s="8"/>
      <c r="EH20" s="8"/>
      <c r="EI20" s="8"/>
      <c r="EJ20" s="8"/>
      <c r="EK20" s="8"/>
      <c r="EL20" s="8" t="s">
        <v>19</v>
      </c>
      <c r="EM20" s="8"/>
      <c r="EN20" s="8"/>
      <c r="EO20" s="8"/>
      <c r="EP20" s="8"/>
      <c r="EQ20" s="8"/>
      <c r="ER20" s="8"/>
      <c r="ES20" s="8"/>
      <c r="ET20" s="8"/>
      <c r="EU20" s="8"/>
      <c r="EV20" s="8" t="s">
        <v>19</v>
      </c>
      <c r="EW20" s="8"/>
      <c r="EX20" s="8"/>
      <c r="EY20" s="8"/>
      <c r="EZ20" s="8"/>
      <c r="FA20" s="8"/>
      <c r="FB20" s="8"/>
      <c r="FC20" s="8"/>
      <c r="FD20" s="8"/>
      <c r="FE20" s="8"/>
    </row>
    <row r="21" spans="1:161" ht="15" customHeight="1">
      <c r="A21" s="10" t="s">
        <v>44</v>
      </c>
      <c r="B21" s="10"/>
      <c r="C21" s="10"/>
      <c r="D21" s="10"/>
      <c r="E21" s="10"/>
      <c r="F21" s="10"/>
      <c r="G21" s="10"/>
      <c r="H21" s="10"/>
      <c r="I21" s="6"/>
      <c r="J21" s="18" t="s">
        <v>45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0" t="s">
        <v>14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 t="s">
        <v>7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 t="s">
        <v>7</v>
      </c>
      <c r="CY21" s="8"/>
      <c r="CZ21" s="8"/>
      <c r="DA21" s="8"/>
      <c r="DB21" s="8"/>
      <c r="DC21" s="8"/>
      <c r="DD21" s="8"/>
      <c r="DE21" s="8"/>
      <c r="DF21" s="8"/>
      <c r="DG21" s="8"/>
      <c r="DH21" s="8" t="s">
        <v>7</v>
      </c>
      <c r="DI21" s="8"/>
      <c r="DJ21" s="8"/>
      <c r="DK21" s="8"/>
      <c r="DL21" s="8"/>
      <c r="DM21" s="8"/>
      <c r="DN21" s="8"/>
      <c r="DO21" s="8"/>
      <c r="DP21" s="8"/>
      <c r="DQ21" s="8"/>
      <c r="DR21" s="8" t="s">
        <v>7</v>
      </c>
      <c r="DS21" s="8"/>
      <c r="DT21" s="8"/>
      <c r="DU21" s="8"/>
      <c r="DV21" s="8"/>
      <c r="DW21" s="8"/>
      <c r="DX21" s="8"/>
      <c r="DY21" s="8"/>
      <c r="DZ21" s="8"/>
      <c r="EA21" s="8"/>
      <c r="EB21" s="8" t="s">
        <v>19</v>
      </c>
      <c r="EC21" s="8"/>
      <c r="ED21" s="8"/>
      <c r="EE21" s="8"/>
      <c r="EF21" s="8"/>
      <c r="EG21" s="8"/>
      <c r="EH21" s="8"/>
      <c r="EI21" s="8"/>
      <c r="EJ21" s="8"/>
      <c r="EK21" s="8"/>
      <c r="EL21" s="8" t="s">
        <v>19</v>
      </c>
      <c r="EM21" s="8"/>
      <c r="EN21" s="8"/>
      <c r="EO21" s="8"/>
      <c r="EP21" s="8"/>
      <c r="EQ21" s="8"/>
      <c r="ER21" s="8"/>
      <c r="ES21" s="8"/>
      <c r="ET21" s="8"/>
      <c r="EU21" s="8"/>
      <c r="EV21" s="8" t="s">
        <v>19</v>
      </c>
      <c r="EW21" s="8"/>
      <c r="EX21" s="8"/>
      <c r="EY21" s="8"/>
      <c r="EZ21" s="8"/>
      <c r="FA21" s="8"/>
      <c r="FB21" s="8"/>
      <c r="FC21" s="8"/>
      <c r="FD21" s="8"/>
      <c r="FE21" s="8"/>
    </row>
    <row r="22" spans="1:161" ht="15" customHeight="1">
      <c r="A22" s="12">
        <v>2</v>
      </c>
      <c r="B22" s="12"/>
      <c r="C22" s="12"/>
      <c r="D22" s="12"/>
      <c r="E22" s="12"/>
      <c r="F22" s="12"/>
      <c r="G22" s="12"/>
      <c r="H22" s="12"/>
      <c r="I22" s="6"/>
      <c r="J22" s="16" t="s">
        <v>46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0" t="s">
        <v>15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 t="s">
        <v>7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 t="s">
        <v>7</v>
      </c>
      <c r="CY22" s="8"/>
      <c r="CZ22" s="8"/>
      <c r="DA22" s="8"/>
      <c r="DB22" s="8"/>
      <c r="DC22" s="8"/>
      <c r="DD22" s="8"/>
      <c r="DE22" s="8"/>
      <c r="DF22" s="8"/>
      <c r="DG22" s="8"/>
      <c r="DH22" s="8" t="s">
        <v>7</v>
      </c>
      <c r="DI22" s="8"/>
      <c r="DJ22" s="8"/>
      <c r="DK22" s="8"/>
      <c r="DL22" s="8"/>
      <c r="DM22" s="8"/>
      <c r="DN22" s="8"/>
      <c r="DO22" s="8"/>
      <c r="DP22" s="8"/>
      <c r="DQ22" s="8"/>
      <c r="DR22" s="8" t="s">
        <v>7</v>
      </c>
      <c r="DS22" s="8"/>
      <c r="DT22" s="8"/>
      <c r="DU22" s="8"/>
      <c r="DV22" s="8"/>
      <c r="DW22" s="8"/>
      <c r="DX22" s="8"/>
      <c r="DY22" s="8"/>
      <c r="DZ22" s="8"/>
      <c r="EA22" s="8"/>
      <c r="EB22" s="8" t="s">
        <v>19</v>
      </c>
      <c r="EC22" s="8"/>
      <c r="ED22" s="8"/>
      <c r="EE22" s="8"/>
      <c r="EF22" s="8"/>
      <c r="EG22" s="8"/>
      <c r="EH22" s="8"/>
      <c r="EI22" s="8"/>
      <c r="EJ22" s="8"/>
      <c r="EK22" s="8"/>
      <c r="EL22" s="8" t="s">
        <v>19</v>
      </c>
      <c r="EM22" s="8"/>
      <c r="EN22" s="8"/>
      <c r="EO22" s="8"/>
      <c r="EP22" s="8"/>
      <c r="EQ22" s="8"/>
      <c r="ER22" s="8"/>
      <c r="ES22" s="8"/>
      <c r="ET22" s="8"/>
      <c r="EU22" s="8"/>
      <c r="EV22" s="8" t="s">
        <v>19</v>
      </c>
      <c r="EW22" s="8"/>
      <c r="EX22" s="8"/>
      <c r="EY22" s="8"/>
      <c r="EZ22" s="8"/>
      <c r="FA22" s="8"/>
      <c r="FB22" s="8"/>
      <c r="FC22" s="8"/>
      <c r="FD22" s="8"/>
      <c r="FE22" s="8"/>
    </row>
    <row r="23" spans="1:161" ht="43.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6"/>
      <c r="J23" s="17" t="s">
        <v>47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 t="s">
        <v>7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 t="s">
        <v>7</v>
      </c>
      <c r="CY23" s="8"/>
      <c r="CZ23" s="8"/>
      <c r="DA23" s="8"/>
      <c r="DB23" s="8"/>
      <c r="DC23" s="8"/>
      <c r="DD23" s="8"/>
      <c r="DE23" s="8"/>
      <c r="DF23" s="8"/>
      <c r="DG23" s="8"/>
      <c r="DH23" s="8" t="s">
        <v>7</v>
      </c>
      <c r="DI23" s="8"/>
      <c r="DJ23" s="8"/>
      <c r="DK23" s="8"/>
      <c r="DL23" s="8"/>
      <c r="DM23" s="8"/>
      <c r="DN23" s="8"/>
      <c r="DO23" s="8"/>
      <c r="DP23" s="8"/>
      <c r="DQ23" s="8"/>
      <c r="DR23" s="8" t="s">
        <v>7</v>
      </c>
      <c r="DS23" s="8"/>
      <c r="DT23" s="8"/>
      <c r="DU23" s="8"/>
      <c r="DV23" s="8"/>
      <c r="DW23" s="8"/>
      <c r="DX23" s="8"/>
      <c r="DY23" s="8"/>
      <c r="DZ23" s="8"/>
      <c r="EA23" s="8"/>
      <c r="EB23" s="8" t="s">
        <v>19</v>
      </c>
      <c r="EC23" s="8"/>
      <c r="ED23" s="8"/>
      <c r="EE23" s="8"/>
      <c r="EF23" s="8"/>
      <c r="EG23" s="8"/>
      <c r="EH23" s="8"/>
      <c r="EI23" s="8"/>
      <c r="EJ23" s="8"/>
      <c r="EK23" s="8"/>
      <c r="EL23" s="8" t="s">
        <v>19</v>
      </c>
      <c r="EM23" s="8"/>
      <c r="EN23" s="8"/>
      <c r="EO23" s="8"/>
      <c r="EP23" s="8"/>
      <c r="EQ23" s="8"/>
      <c r="ER23" s="8"/>
      <c r="ES23" s="8"/>
      <c r="ET23" s="8"/>
      <c r="EU23" s="8"/>
      <c r="EV23" s="8" t="s">
        <v>19</v>
      </c>
      <c r="EW23" s="8"/>
      <c r="EX23" s="8"/>
      <c r="EY23" s="8"/>
      <c r="EZ23" s="8"/>
      <c r="FA23" s="8"/>
      <c r="FB23" s="8"/>
      <c r="FC23" s="8"/>
      <c r="FD23" s="8"/>
      <c r="FE23" s="8"/>
    </row>
    <row r="24" spans="1:161" ht="72.75" customHeight="1">
      <c r="A24" s="10" t="s">
        <v>12</v>
      </c>
      <c r="B24" s="10"/>
      <c r="C24" s="10"/>
      <c r="D24" s="10"/>
      <c r="E24" s="10"/>
      <c r="F24" s="10"/>
      <c r="G24" s="10"/>
      <c r="H24" s="10"/>
      <c r="I24" s="6"/>
      <c r="J24" s="17" t="s">
        <v>48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 t="s">
        <v>7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 t="s">
        <v>7</v>
      </c>
      <c r="CY24" s="8"/>
      <c r="CZ24" s="8"/>
      <c r="DA24" s="8"/>
      <c r="DB24" s="8"/>
      <c r="DC24" s="8"/>
      <c r="DD24" s="8"/>
      <c r="DE24" s="8"/>
      <c r="DF24" s="8"/>
      <c r="DG24" s="8"/>
      <c r="DH24" s="8" t="s">
        <v>7</v>
      </c>
      <c r="DI24" s="8"/>
      <c r="DJ24" s="8"/>
      <c r="DK24" s="8"/>
      <c r="DL24" s="8"/>
      <c r="DM24" s="8"/>
      <c r="DN24" s="8"/>
      <c r="DO24" s="8"/>
      <c r="DP24" s="8"/>
      <c r="DQ24" s="8"/>
      <c r="DR24" s="8" t="s">
        <v>7</v>
      </c>
      <c r="DS24" s="8"/>
      <c r="DT24" s="8"/>
      <c r="DU24" s="8"/>
      <c r="DV24" s="8"/>
      <c r="DW24" s="8"/>
      <c r="DX24" s="8"/>
      <c r="DY24" s="8"/>
      <c r="DZ24" s="8"/>
      <c r="EA24" s="8"/>
      <c r="EB24" s="8" t="s">
        <v>19</v>
      </c>
      <c r="EC24" s="8"/>
      <c r="ED24" s="8"/>
      <c r="EE24" s="8"/>
      <c r="EF24" s="8"/>
      <c r="EG24" s="8"/>
      <c r="EH24" s="8"/>
      <c r="EI24" s="8"/>
      <c r="EJ24" s="8"/>
      <c r="EK24" s="8"/>
      <c r="EL24" s="8" t="s">
        <v>19</v>
      </c>
      <c r="EM24" s="8"/>
      <c r="EN24" s="8"/>
      <c r="EO24" s="8"/>
      <c r="EP24" s="8"/>
      <c r="EQ24" s="8"/>
      <c r="ER24" s="8"/>
      <c r="ES24" s="8"/>
      <c r="ET24" s="8"/>
      <c r="EU24" s="8"/>
      <c r="EV24" s="8" t="s">
        <v>19</v>
      </c>
      <c r="EW24" s="8"/>
      <c r="EX24" s="8"/>
      <c r="EY24" s="8"/>
      <c r="EZ24" s="8"/>
      <c r="FA24" s="8"/>
      <c r="FB24" s="8"/>
      <c r="FC24" s="8"/>
      <c r="FD24" s="8"/>
      <c r="FE24" s="8"/>
    </row>
    <row r="25" spans="1:161" ht="30" customHeight="1">
      <c r="A25" s="10" t="s">
        <v>13</v>
      </c>
      <c r="B25" s="10"/>
      <c r="C25" s="10"/>
      <c r="D25" s="10"/>
      <c r="E25" s="10"/>
      <c r="F25" s="10"/>
      <c r="G25" s="10"/>
      <c r="H25" s="10"/>
      <c r="I25" s="6"/>
      <c r="J25" s="17" t="s">
        <v>49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 t="s">
        <v>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 t="s">
        <v>7</v>
      </c>
      <c r="CY25" s="8"/>
      <c r="CZ25" s="8"/>
      <c r="DA25" s="8"/>
      <c r="DB25" s="8"/>
      <c r="DC25" s="8"/>
      <c r="DD25" s="8"/>
      <c r="DE25" s="8"/>
      <c r="DF25" s="8"/>
      <c r="DG25" s="8"/>
      <c r="DH25" s="8" t="s">
        <v>7</v>
      </c>
      <c r="DI25" s="8"/>
      <c r="DJ25" s="8"/>
      <c r="DK25" s="8"/>
      <c r="DL25" s="8"/>
      <c r="DM25" s="8"/>
      <c r="DN25" s="8"/>
      <c r="DO25" s="8"/>
      <c r="DP25" s="8"/>
      <c r="DQ25" s="8"/>
      <c r="DR25" s="8" t="s">
        <v>7</v>
      </c>
      <c r="DS25" s="8"/>
      <c r="DT25" s="8"/>
      <c r="DU25" s="8"/>
      <c r="DV25" s="8"/>
      <c r="DW25" s="8"/>
      <c r="DX25" s="8"/>
      <c r="DY25" s="8"/>
      <c r="DZ25" s="8"/>
      <c r="EA25" s="8"/>
      <c r="EB25" s="8" t="s">
        <v>19</v>
      </c>
      <c r="EC25" s="8"/>
      <c r="ED25" s="8"/>
      <c r="EE25" s="8"/>
      <c r="EF25" s="8"/>
      <c r="EG25" s="8"/>
      <c r="EH25" s="8"/>
      <c r="EI25" s="8"/>
      <c r="EJ25" s="8"/>
      <c r="EK25" s="8"/>
      <c r="EL25" s="8" t="s">
        <v>19</v>
      </c>
      <c r="EM25" s="8"/>
      <c r="EN25" s="8"/>
      <c r="EO25" s="8"/>
      <c r="EP25" s="8"/>
      <c r="EQ25" s="8"/>
      <c r="ER25" s="8"/>
      <c r="ES25" s="8"/>
      <c r="ET25" s="8"/>
      <c r="EU25" s="8"/>
      <c r="EV25" s="8" t="s">
        <v>19</v>
      </c>
      <c r="EW25" s="8"/>
      <c r="EX25" s="8"/>
      <c r="EY25" s="8"/>
      <c r="EZ25" s="8"/>
      <c r="FA25" s="8"/>
      <c r="FB25" s="8"/>
      <c r="FC25" s="8"/>
      <c r="FD25" s="8"/>
      <c r="FE25" s="8"/>
    </row>
    <row r="26" spans="1:161" ht="58.5" customHeight="1">
      <c r="A26" s="10" t="s">
        <v>20</v>
      </c>
      <c r="B26" s="10"/>
      <c r="C26" s="10"/>
      <c r="D26" s="10"/>
      <c r="E26" s="10"/>
      <c r="F26" s="10"/>
      <c r="G26" s="10"/>
      <c r="H26" s="10"/>
      <c r="I26" s="6"/>
      <c r="J26" s="17" t="s">
        <v>50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 t="s">
        <v>7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 t="s">
        <v>7</v>
      </c>
      <c r="CY26" s="8"/>
      <c r="CZ26" s="8"/>
      <c r="DA26" s="8"/>
      <c r="DB26" s="8"/>
      <c r="DC26" s="8"/>
      <c r="DD26" s="8"/>
      <c r="DE26" s="8"/>
      <c r="DF26" s="8"/>
      <c r="DG26" s="8"/>
      <c r="DH26" s="8" t="s">
        <v>7</v>
      </c>
      <c r="DI26" s="8"/>
      <c r="DJ26" s="8"/>
      <c r="DK26" s="8"/>
      <c r="DL26" s="8"/>
      <c r="DM26" s="8"/>
      <c r="DN26" s="8"/>
      <c r="DO26" s="8"/>
      <c r="DP26" s="8"/>
      <c r="DQ26" s="8"/>
      <c r="DR26" s="8" t="s">
        <v>7</v>
      </c>
      <c r="DS26" s="8"/>
      <c r="DT26" s="8"/>
      <c r="DU26" s="8"/>
      <c r="DV26" s="8"/>
      <c r="DW26" s="8"/>
      <c r="DX26" s="8"/>
      <c r="DY26" s="8"/>
      <c r="DZ26" s="8"/>
      <c r="EA26" s="8"/>
      <c r="EB26" s="8" t="s">
        <v>19</v>
      </c>
      <c r="EC26" s="8"/>
      <c r="ED26" s="8"/>
      <c r="EE26" s="8"/>
      <c r="EF26" s="8"/>
      <c r="EG26" s="8"/>
      <c r="EH26" s="8"/>
      <c r="EI26" s="8"/>
      <c r="EJ26" s="8"/>
      <c r="EK26" s="8"/>
      <c r="EL26" s="8" t="s">
        <v>19</v>
      </c>
      <c r="EM26" s="8"/>
      <c r="EN26" s="8"/>
      <c r="EO26" s="8"/>
      <c r="EP26" s="8"/>
      <c r="EQ26" s="8"/>
      <c r="ER26" s="8"/>
      <c r="ES26" s="8"/>
      <c r="ET26" s="8"/>
      <c r="EU26" s="8"/>
      <c r="EV26" s="8" t="s">
        <v>19</v>
      </c>
      <c r="EW26" s="8"/>
      <c r="EX26" s="8"/>
      <c r="EY26" s="8"/>
      <c r="EZ26" s="8"/>
      <c r="FA26" s="8"/>
      <c r="FB26" s="8"/>
      <c r="FC26" s="8"/>
      <c r="FD26" s="8"/>
      <c r="FE26" s="8"/>
    </row>
    <row r="27" spans="1:161" ht="43.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6"/>
      <c r="J27" s="17" t="s">
        <v>51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 t="s">
        <v>7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 t="s">
        <v>7</v>
      </c>
      <c r="CY27" s="8"/>
      <c r="CZ27" s="8"/>
      <c r="DA27" s="8"/>
      <c r="DB27" s="8"/>
      <c r="DC27" s="8"/>
      <c r="DD27" s="8"/>
      <c r="DE27" s="8"/>
      <c r="DF27" s="8"/>
      <c r="DG27" s="8"/>
      <c r="DH27" s="8" t="s">
        <v>7</v>
      </c>
      <c r="DI27" s="8"/>
      <c r="DJ27" s="8"/>
      <c r="DK27" s="8"/>
      <c r="DL27" s="8"/>
      <c r="DM27" s="8"/>
      <c r="DN27" s="8"/>
      <c r="DO27" s="8"/>
      <c r="DP27" s="8"/>
      <c r="DQ27" s="8"/>
      <c r="DR27" s="8" t="s">
        <v>7</v>
      </c>
      <c r="DS27" s="8"/>
      <c r="DT27" s="8"/>
      <c r="DU27" s="8"/>
      <c r="DV27" s="8"/>
      <c r="DW27" s="8"/>
      <c r="DX27" s="8"/>
      <c r="DY27" s="8"/>
      <c r="DZ27" s="8"/>
      <c r="EA27" s="8"/>
      <c r="EB27" s="8" t="s">
        <v>19</v>
      </c>
      <c r="EC27" s="8"/>
      <c r="ED27" s="8"/>
      <c r="EE27" s="8"/>
      <c r="EF27" s="8"/>
      <c r="EG27" s="8"/>
      <c r="EH27" s="8"/>
      <c r="EI27" s="8"/>
      <c r="EJ27" s="8"/>
      <c r="EK27" s="8"/>
      <c r="EL27" s="8" t="s">
        <v>19</v>
      </c>
      <c r="EM27" s="8"/>
      <c r="EN27" s="8"/>
      <c r="EO27" s="8"/>
      <c r="EP27" s="8"/>
      <c r="EQ27" s="8"/>
      <c r="ER27" s="8"/>
      <c r="ES27" s="8"/>
      <c r="ET27" s="8"/>
      <c r="EU27" s="8"/>
      <c r="EV27" s="8" t="s">
        <v>19</v>
      </c>
      <c r="EW27" s="8"/>
      <c r="EX27" s="8"/>
      <c r="EY27" s="8"/>
      <c r="EZ27" s="8"/>
      <c r="FA27" s="8"/>
      <c r="FB27" s="8"/>
      <c r="FC27" s="8"/>
      <c r="FD27" s="8"/>
      <c r="FE27" s="8"/>
    </row>
    <row r="28" spans="1:161" ht="30" customHeight="1">
      <c r="A28" s="10" t="s">
        <v>22</v>
      </c>
      <c r="B28" s="10"/>
      <c r="C28" s="10"/>
      <c r="D28" s="10"/>
      <c r="E28" s="10"/>
      <c r="F28" s="10"/>
      <c r="G28" s="10"/>
      <c r="H28" s="10"/>
      <c r="I28" s="6"/>
      <c r="J28" s="17" t="s">
        <v>52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 t="s">
        <v>7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 t="s">
        <v>7</v>
      </c>
      <c r="CY28" s="8"/>
      <c r="CZ28" s="8"/>
      <c r="DA28" s="8"/>
      <c r="DB28" s="8"/>
      <c r="DC28" s="8"/>
      <c r="DD28" s="8"/>
      <c r="DE28" s="8"/>
      <c r="DF28" s="8"/>
      <c r="DG28" s="8"/>
      <c r="DH28" s="8" t="s">
        <v>7</v>
      </c>
      <c r="DI28" s="8"/>
      <c r="DJ28" s="8"/>
      <c r="DK28" s="8"/>
      <c r="DL28" s="8"/>
      <c r="DM28" s="8"/>
      <c r="DN28" s="8"/>
      <c r="DO28" s="8"/>
      <c r="DP28" s="8"/>
      <c r="DQ28" s="8"/>
      <c r="DR28" s="8" t="s">
        <v>7</v>
      </c>
      <c r="DS28" s="8"/>
      <c r="DT28" s="8"/>
      <c r="DU28" s="8"/>
      <c r="DV28" s="8"/>
      <c r="DW28" s="8"/>
      <c r="DX28" s="8"/>
      <c r="DY28" s="8"/>
      <c r="DZ28" s="8"/>
      <c r="EA28" s="8"/>
      <c r="EB28" s="8" t="s">
        <v>19</v>
      </c>
      <c r="EC28" s="8"/>
      <c r="ED28" s="8"/>
      <c r="EE28" s="8"/>
      <c r="EF28" s="8"/>
      <c r="EG28" s="8"/>
      <c r="EH28" s="8"/>
      <c r="EI28" s="8"/>
      <c r="EJ28" s="8"/>
      <c r="EK28" s="8"/>
      <c r="EL28" s="8" t="s">
        <v>19</v>
      </c>
      <c r="EM28" s="8"/>
      <c r="EN28" s="8"/>
      <c r="EO28" s="8"/>
      <c r="EP28" s="8"/>
      <c r="EQ28" s="8"/>
      <c r="ER28" s="8"/>
      <c r="ES28" s="8"/>
      <c r="ET28" s="8"/>
      <c r="EU28" s="8"/>
      <c r="EV28" s="8" t="s">
        <v>19</v>
      </c>
      <c r="EW28" s="8"/>
      <c r="EX28" s="8"/>
      <c r="EY28" s="8"/>
      <c r="EZ28" s="8"/>
      <c r="FA28" s="8"/>
      <c r="FB28" s="8"/>
      <c r="FC28" s="8"/>
      <c r="FD28" s="8"/>
      <c r="FE28" s="8"/>
    </row>
    <row r="29" spans="1:161" ht="15.75" customHeight="1">
      <c r="A29" s="12">
        <v>3</v>
      </c>
      <c r="B29" s="12"/>
      <c r="C29" s="12"/>
      <c r="D29" s="12"/>
      <c r="E29" s="12"/>
      <c r="F29" s="12"/>
      <c r="G29" s="12"/>
      <c r="H29" s="12"/>
      <c r="I29" s="6"/>
      <c r="J29" s="16" t="s">
        <v>53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0" t="s">
        <v>15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4">
        <f>BT7</f>
        <v>6803.039999999999</v>
      </c>
      <c r="BU29" s="14"/>
      <c r="BV29" s="14"/>
      <c r="BW29" s="14"/>
      <c r="BX29" s="14"/>
      <c r="BY29" s="14"/>
      <c r="BZ29" s="14"/>
      <c r="CA29" s="14"/>
      <c r="CB29" s="14"/>
      <c r="CC29" s="14"/>
      <c r="CD29" s="14">
        <f>CD7</f>
        <v>8359.4</v>
      </c>
      <c r="CE29" s="14"/>
      <c r="CF29" s="14"/>
      <c r="CG29" s="14"/>
      <c r="CH29" s="14"/>
      <c r="CI29" s="14"/>
      <c r="CJ29" s="14"/>
      <c r="CK29" s="14"/>
      <c r="CL29" s="14"/>
      <c r="CM29" s="14"/>
      <c r="CN29" s="14">
        <f>CN7</f>
        <v>7202.896000000001</v>
      </c>
      <c r="CO29" s="14"/>
      <c r="CP29" s="14"/>
      <c r="CQ29" s="14"/>
      <c r="CR29" s="14"/>
      <c r="CS29" s="14"/>
      <c r="CT29" s="14"/>
      <c r="CU29" s="14"/>
      <c r="CV29" s="14"/>
      <c r="CW29" s="14"/>
      <c r="CX29" s="14">
        <f>CX7</f>
        <v>8804.4</v>
      </c>
      <c r="CY29" s="14"/>
      <c r="CZ29" s="14"/>
      <c r="DA29" s="14"/>
      <c r="DB29" s="14"/>
      <c r="DC29" s="14"/>
      <c r="DD29" s="14"/>
      <c r="DE29" s="14"/>
      <c r="DF29" s="14"/>
      <c r="DG29" s="14"/>
      <c r="DH29" s="14">
        <f>DH7</f>
        <v>9396.7</v>
      </c>
      <c r="DI29" s="14"/>
      <c r="DJ29" s="14"/>
      <c r="DK29" s="14"/>
      <c r="DL29" s="14"/>
      <c r="DM29" s="14"/>
      <c r="DN29" s="14"/>
      <c r="DO29" s="14"/>
      <c r="DP29" s="14"/>
      <c r="DQ29" s="14"/>
      <c r="DR29" s="14" t="e">
        <f>DR7</f>
        <v>#REF!</v>
      </c>
      <c r="DS29" s="14"/>
      <c r="DT29" s="14"/>
      <c r="DU29" s="14"/>
      <c r="DV29" s="14"/>
      <c r="DW29" s="14"/>
      <c r="DX29" s="14"/>
      <c r="DY29" s="14"/>
      <c r="DZ29" s="14"/>
      <c r="EA29" s="14"/>
      <c r="EB29" s="15" t="s">
        <v>19</v>
      </c>
      <c r="EC29" s="15"/>
      <c r="ED29" s="15"/>
      <c r="EE29" s="15"/>
      <c r="EF29" s="15"/>
      <c r="EG29" s="15"/>
      <c r="EH29" s="15"/>
      <c r="EI29" s="15"/>
      <c r="EJ29" s="15"/>
      <c r="EK29" s="15"/>
      <c r="EL29" s="15" t="s">
        <v>19</v>
      </c>
      <c r="EM29" s="15"/>
      <c r="EN29" s="15"/>
      <c r="EO29" s="15"/>
      <c r="EP29" s="15"/>
      <c r="EQ29" s="15"/>
      <c r="ER29" s="15"/>
      <c r="ES29" s="15"/>
      <c r="ET29" s="15"/>
      <c r="EU29" s="15"/>
      <c r="EV29" s="15" t="s">
        <v>19</v>
      </c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1" ht="29.25" customHeight="1">
      <c r="A30" s="12">
        <v>4</v>
      </c>
      <c r="B30" s="12"/>
      <c r="C30" s="12"/>
      <c r="D30" s="12"/>
      <c r="E30" s="12"/>
      <c r="F30" s="12"/>
      <c r="G30" s="12"/>
      <c r="H30" s="12"/>
      <c r="I30" s="6"/>
      <c r="J30" s="13" t="s">
        <v>54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2" t="s">
        <v>55</v>
      </c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7">
        <f>BT29/BT31/1000</f>
        <v>13.25921883526935</v>
      </c>
      <c r="BU30" s="7"/>
      <c r="BV30" s="7"/>
      <c r="BW30" s="7"/>
      <c r="BX30" s="7"/>
      <c r="BY30" s="7"/>
      <c r="BZ30" s="7"/>
      <c r="CA30" s="7"/>
      <c r="CB30" s="7"/>
      <c r="CC30" s="7"/>
      <c r="CD30" s="7">
        <f>CD29/CD31/1000</f>
        <v>19.49805238728337</v>
      </c>
      <c r="CE30" s="7"/>
      <c r="CF30" s="7"/>
      <c r="CG30" s="7"/>
      <c r="CH30" s="7"/>
      <c r="CI30" s="7"/>
      <c r="CJ30" s="7"/>
      <c r="CK30" s="7"/>
      <c r="CL30" s="7"/>
      <c r="CM30" s="7"/>
      <c r="CN30" s="7">
        <f>CN29/CN31/1000</f>
        <v>14.038543696889372</v>
      </c>
      <c r="CO30" s="7"/>
      <c r="CP30" s="7"/>
      <c r="CQ30" s="7"/>
      <c r="CR30" s="7"/>
      <c r="CS30" s="7"/>
      <c r="CT30" s="7"/>
      <c r="CU30" s="7"/>
      <c r="CV30" s="7"/>
      <c r="CW30" s="7"/>
      <c r="CX30" s="7">
        <f>CX29/CX31/1000</f>
        <v>20.536001679378632</v>
      </c>
      <c r="CY30" s="7"/>
      <c r="CZ30" s="7"/>
      <c r="DA30" s="7"/>
      <c r="DB30" s="7"/>
      <c r="DC30" s="7"/>
      <c r="DD30" s="7"/>
      <c r="DE30" s="7"/>
      <c r="DF30" s="7"/>
      <c r="DG30" s="7"/>
      <c r="DH30" s="7">
        <f>DH29/DH31/1000</f>
        <v>21.917523849509017</v>
      </c>
      <c r="DI30" s="7"/>
      <c r="DJ30" s="7"/>
      <c r="DK30" s="7"/>
      <c r="DL30" s="7"/>
      <c r="DM30" s="7"/>
      <c r="DN30" s="7"/>
      <c r="DO30" s="7"/>
      <c r="DP30" s="7"/>
      <c r="DQ30" s="7"/>
      <c r="DR30" s="7" t="e">
        <f>DR29/DR31/1000</f>
        <v>#REF!</v>
      </c>
      <c r="DS30" s="7"/>
      <c r="DT30" s="7"/>
      <c r="DU30" s="7"/>
      <c r="DV30" s="7"/>
      <c r="DW30" s="7"/>
      <c r="DX30" s="7"/>
      <c r="DY30" s="7"/>
      <c r="DZ30" s="7"/>
      <c r="EA30" s="7"/>
      <c r="EB30" s="8" t="s">
        <v>19</v>
      </c>
      <c r="EC30" s="8"/>
      <c r="ED30" s="8"/>
      <c r="EE30" s="8"/>
      <c r="EF30" s="8"/>
      <c r="EG30" s="8"/>
      <c r="EH30" s="8"/>
      <c r="EI30" s="8"/>
      <c r="EJ30" s="8"/>
      <c r="EK30" s="8"/>
      <c r="EL30" s="8" t="s">
        <v>19</v>
      </c>
      <c r="EM30" s="8"/>
      <c r="EN30" s="8"/>
      <c r="EO30" s="8"/>
      <c r="EP30" s="8"/>
      <c r="EQ30" s="8"/>
      <c r="ER30" s="8"/>
      <c r="ES30" s="8"/>
      <c r="ET30" s="8"/>
      <c r="EU30" s="8"/>
      <c r="EV30" s="8" t="s">
        <v>19</v>
      </c>
      <c r="EW30" s="8"/>
      <c r="EX30" s="8"/>
      <c r="EY30" s="8"/>
      <c r="EZ30" s="8"/>
      <c r="FA30" s="8"/>
      <c r="FB30" s="8"/>
      <c r="FC30" s="8"/>
      <c r="FD30" s="8"/>
      <c r="FE30" s="8"/>
    </row>
    <row r="31" spans="1:161" ht="31.5" customHeight="1">
      <c r="A31" s="12">
        <v>5</v>
      </c>
      <c r="B31" s="12"/>
      <c r="C31" s="12"/>
      <c r="D31" s="12"/>
      <c r="E31" s="12"/>
      <c r="F31" s="12"/>
      <c r="G31" s="12"/>
      <c r="H31" s="12"/>
      <c r="I31" s="6"/>
      <c r="J31" s="13" t="s">
        <v>56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2" t="s">
        <v>57</v>
      </c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8">
        <v>0.5130800000000001</v>
      </c>
      <c r="BU31" s="8"/>
      <c r="BV31" s="8"/>
      <c r="BW31" s="8"/>
      <c r="BX31" s="8"/>
      <c r="BY31" s="8"/>
      <c r="BZ31" s="8"/>
      <c r="CA31" s="8"/>
      <c r="CB31" s="8"/>
      <c r="CC31" s="8"/>
      <c r="CD31" s="8">
        <v>0.42873</v>
      </c>
      <c r="CE31" s="8"/>
      <c r="CF31" s="8"/>
      <c r="CG31" s="8"/>
      <c r="CH31" s="8"/>
      <c r="CI31" s="8"/>
      <c r="CJ31" s="8"/>
      <c r="CK31" s="8"/>
      <c r="CL31" s="8"/>
      <c r="CM31" s="8"/>
      <c r="CN31" s="8">
        <v>0.5130800000000001</v>
      </c>
      <c r="CO31" s="8"/>
      <c r="CP31" s="8"/>
      <c r="CQ31" s="8"/>
      <c r="CR31" s="8"/>
      <c r="CS31" s="8"/>
      <c r="CT31" s="8"/>
      <c r="CU31" s="8"/>
      <c r="CV31" s="8"/>
      <c r="CW31" s="8"/>
      <c r="CX31" s="8">
        <v>0.42873</v>
      </c>
      <c r="CY31" s="8"/>
      <c r="CZ31" s="8"/>
      <c r="DA31" s="8"/>
      <c r="DB31" s="8"/>
      <c r="DC31" s="8"/>
      <c r="DD31" s="8"/>
      <c r="DE31" s="8"/>
      <c r="DF31" s="8"/>
      <c r="DG31" s="8"/>
      <c r="DH31" s="8">
        <f>CX31</f>
        <v>0.42873</v>
      </c>
      <c r="DI31" s="8"/>
      <c r="DJ31" s="8"/>
      <c r="DK31" s="8"/>
      <c r="DL31" s="8"/>
      <c r="DM31" s="8"/>
      <c r="DN31" s="8"/>
      <c r="DO31" s="8"/>
      <c r="DP31" s="8"/>
      <c r="DQ31" s="8"/>
      <c r="DR31" s="8">
        <f>DH31</f>
        <v>0.42873</v>
      </c>
      <c r="DS31" s="8"/>
      <c r="DT31" s="8"/>
      <c r="DU31" s="8"/>
      <c r="DV31" s="8"/>
      <c r="DW31" s="8"/>
      <c r="DX31" s="8"/>
      <c r="DY31" s="8"/>
      <c r="DZ31" s="8"/>
      <c r="EA31" s="8"/>
      <c r="EB31" s="8" t="s">
        <v>19</v>
      </c>
      <c r="EC31" s="8"/>
      <c r="ED31" s="8"/>
      <c r="EE31" s="8"/>
      <c r="EF31" s="8"/>
      <c r="EG31" s="8"/>
      <c r="EH31" s="8"/>
      <c r="EI31" s="8"/>
      <c r="EJ31" s="8"/>
      <c r="EK31" s="8"/>
      <c r="EL31" s="8" t="s">
        <v>19</v>
      </c>
      <c r="EM31" s="8"/>
      <c r="EN31" s="8"/>
      <c r="EO31" s="8"/>
      <c r="EP31" s="8"/>
      <c r="EQ31" s="8"/>
      <c r="ER31" s="8"/>
      <c r="ES31" s="8"/>
      <c r="ET31" s="8"/>
      <c r="EU31" s="8"/>
      <c r="EV31" s="8" t="s">
        <v>19</v>
      </c>
      <c r="EW31" s="8"/>
      <c r="EX31" s="8"/>
      <c r="EY31" s="8"/>
      <c r="EZ31" s="8"/>
      <c r="FA31" s="8"/>
      <c r="FB31" s="8"/>
      <c r="FC31" s="8"/>
      <c r="FD31" s="8"/>
      <c r="FE31" s="8"/>
    </row>
    <row r="32" spans="1:161" ht="20.25" customHeight="1">
      <c r="A32" s="10">
        <v>6</v>
      </c>
      <c r="B32" s="10"/>
      <c r="C32" s="10"/>
      <c r="D32" s="10"/>
      <c r="E32" s="10"/>
      <c r="F32" s="10"/>
      <c r="G32" s="10"/>
      <c r="H32" s="10"/>
      <c r="I32" s="6"/>
      <c r="J32" s="11" t="s">
        <v>58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0" t="s">
        <v>14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8" t="s">
        <v>19</v>
      </c>
      <c r="EC32" s="8"/>
      <c r="ED32" s="8"/>
      <c r="EE32" s="8"/>
      <c r="EF32" s="8"/>
      <c r="EG32" s="8"/>
      <c r="EH32" s="8"/>
      <c r="EI32" s="8"/>
      <c r="EJ32" s="8"/>
      <c r="EK32" s="8"/>
      <c r="EL32" s="8" t="s">
        <v>19</v>
      </c>
      <c r="EM32" s="8"/>
      <c r="EN32" s="8"/>
      <c r="EO32" s="8"/>
      <c r="EP32" s="8"/>
      <c r="EQ32" s="8"/>
      <c r="ER32" s="8"/>
      <c r="ES32" s="8"/>
      <c r="ET32" s="8"/>
      <c r="EU32" s="8"/>
      <c r="EV32" s="8" t="s">
        <v>19</v>
      </c>
      <c r="EW32" s="8"/>
      <c r="EX32" s="8"/>
      <c r="EY32" s="8"/>
      <c r="EZ32" s="8"/>
      <c r="FA32" s="8"/>
      <c r="FB32" s="8"/>
      <c r="FC32" s="8"/>
      <c r="FD32" s="8"/>
      <c r="FE32" s="8"/>
    </row>
    <row r="34" spans="1:256" s="5" customFormat="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</sheetData>
  <sheetProtection selectLockedCells="1" selectUnlockedCells="1"/>
  <mergeCells count="340">
    <mergeCell ref="A2:FE2"/>
    <mergeCell ref="A4:H5"/>
    <mergeCell ref="I4:BC5"/>
    <mergeCell ref="BD4:BS5"/>
    <mergeCell ref="BT4:CM4"/>
    <mergeCell ref="CN4:DG4"/>
    <mergeCell ref="DH4:DQ5"/>
    <mergeCell ref="DR4:EA5"/>
    <mergeCell ref="EB4:EK5"/>
    <mergeCell ref="EL4:EU5"/>
    <mergeCell ref="EV4:FE5"/>
    <mergeCell ref="BT5:CC5"/>
    <mergeCell ref="CD5:CM5"/>
    <mergeCell ref="CN5:CW5"/>
    <mergeCell ref="CX5:DG5"/>
    <mergeCell ref="A6:H6"/>
    <mergeCell ref="I6:BC6"/>
    <mergeCell ref="BD6:BS6"/>
    <mergeCell ref="BT6:CC6"/>
    <mergeCell ref="CD6:CM6"/>
    <mergeCell ref="CN6:CW6"/>
    <mergeCell ref="CX6:DG6"/>
    <mergeCell ref="DH6:DQ6"/>
    <mergeCell ref="DR6:EA6"/>
    <mergeCell ref="EB6:EK6"/>
    <mergeCell ref="EL6:EU6"/>
    <mergeCell ref="EV6:FE6"/>
    <mergeCell ref="A7:H7"/>
    <mergeCell ref="J7:BC7"/>
    <mergeCell ref="BD7:BS7"/>
    <mergeCell ref="BT7:CC7"/>
    <mergeCell ref="CD7:CM7"/>
    <mergeCell ref="CN7:CW7"/>
    <mergeCell ref="CX7:DG7"/>
    <mergeCell ref="DH7:DQ7"/>
    <mergeCell ref="DR7:EA7"/>
    <mergeCell ref="EB7:EK7"/>
    <mergeCell ref="EL7:EU7"/>
    <mergeCell ref="EV7:FE7"/>
    <mergeCell ref="A8:H8"/>
    <mergeCell ref="J8:BC8"/>
    <mergeCell ref="BD8:BS8"/>
    <mergeCell ref="BT8:CC8"/>
    <mergeCell ref="CD8:CM8"/>
    <mergeCell ref="CN8:CW8"/>
    <mergeCell ref="CX8:DG8"/>
    <mergeCell ref="DH8:DQ8"/>
    <mergeCell ref="DR8:EA8"/>
    <mergeCell ref="EB8:EK8"/>
    <mergeCell ref="EL8:EU8"/>
    <mergeCell ref="EV8:FE8"/>
    <mergeCell ref="A9:H9"/>
    <mergeCell ref="J9:BC9"/>
    <mergeCell ref="BD9:BS9"/>
    <mergeCell ref="BT9:CC9"/>
    <mergeCell ref="CD9:CM9"/>
    <mergeCell ref="CN9:CW9"/>
    <mergeCell ref="CX9:DG9"/>
    <mergeCell ref="DH9:DQ9"/>
    <mergeCell ref="DR9:EA9"/>
    <mergeCell ref="EB9:EK9"/>
    <mergeCell ref="EL9:EU9"/>
    <mergeCell ref="EV9:FE9"/>
    <mergeCell ref="A10:H10"/>
    <mergeCell ref="J10:BC10"/>
    <mergeCell ref="BD10:BS10"/>
    <mergeCell ref="BT10:CC10"/>
    <mergeCell ref="CD10:CM10"/>
    <mergeCell ref="CN10:CW10"/>
    <mergeCell ref="CX10:DG10"/>
    <mergeCell ref="DH10:DQ10"/>
    <mergeCell ref="DR10:EA10"/>
    <mergeCell ref="EB10:EK10"/>
    <mergeCell ref="EL10:EU10"/>
    <mergeCell ref="EV10:FE10"/>
    <mergeCell ref="A11:H11"/>
    <mergeCell ref="J11:BC11"/>
    <mergeCell ref="BD11:BS11"/>
    <mergeCell ref="BT11:CC11"/>
    <mergeCell ref="CD11:CM11"/>
    <mergeCell ref="CN11:CW11"/>
    <mergeCell ref="CX11:DG11"/>
    <mergeCell ref="DH11:DQ11"/>
    <mergeCell ref="DR11:EA11"/>
    <mergeCell ref="EB11:EK11"/>
    <mergeCell ref="EL11:EU11"/>
    <mergeCell ref="EV11:FE11"/>
    <mergeCell ref="A12:H12"/>
    <mergeCell ref="J12:BC12"/>
    <mergeCell ref="BD12:BS12"/>
    <mergeCell ref="BT12:CC12"/>
    <mergeCell ref="CD12:CM12"/>
    <mergeCell ref="CN12:CW12"/>
    <mergeCell ref="CX12:DG12"/>
    <mergeCell ref="DH12:DQ12"/>
    <mergeCell ref="DR12:EA12"/>
    <mergeCell ref="EB12:EK12"/>
    <mergeCell ref="EL12:EU12"/>
    <mergeCell ref="EV12:FE12"/>
    <mergeCell ref="A13:H13"/>
    <mergeCell ref="J13:BC13"/>
    <mergeCell ref="BD13:BS13"/>
    <mergeCell ref="BT13:CC13"/>
    <mergeCell ref="CD13:CM13"/>
    <mergeCell ref="CN13:CW13"/>
    <mergeCell ref="CX13:DG13"/>
    <mergeCell ref="DH13:DQ13"/>
    <mergeCell ref="DR13:EA13"/>
    <mergeCell ref="EB13:EK13"/>
    <mergeCell ref="EL13:EU13"/>
    <mergeCell ref="EV13:FE13"/>
    <mergeCell ref="A14:H14"/>
    <mergeCell ref="J14:BC14"/>
    <mergeCell ref="BD14:BS14"/>
    <mergeCell ref="BT14:CC14"/>
    <mergeCell ref="CD14:CM14"/>
    <mergeCell ref="CN14:CW14"/>
    <mergeCell ref="CX14:DG14"/>
    <mergeCell ref="DH14:DQ14"/>
    <mergeCell ref="DR14:EA14"/>
    <mergeCell ref="EB14:EK14"/>
    <mergeCell ref="EL14:EU14"/>
    <mergeCell ref="EV14:FE14"/>
    <mergeCell ref="A15:H15"/>
    <mergeCell ref="J15:BC15"/>
    <mergeCell ref="BD15:BS15"/>
    <mergeCell ref="BT15:CC15"/>
    <mergeCell ref="CD15:CM15"/>
    <mergeCell ref="CN15:CW15"/>
    <mergeCell ref="CX15:DG15"/>
    <mergeCell ref="DH15:DQ15"/>
    <mergeCell ref="DR15:EA15"/>
    <mergeCell ref="EB15:EK15"/>
    <mergeCell ref="EL15:EU15"/>
    <mergeCell ref="EV15:FE15"/>
    <mergeCell ref="A16:H16"/>
    <mergeCell ref="J16:BC16"/>
    <mergeCell ref="BD16:BS16"/>
    <mergeCell ref="BT16:CC16"/>
    <mergeCell ref="CD16:CM16"/>
    <mergeCell ref="CN16:CW16"/>
    <mergeCell ref="CX16:DG16"/>
    <mergeCell ref="DH16:DQ16"/>
    <mergeCell ref="DR16:EA16"/>
    <mergeCell ref="EB16:EK16"/>
    <mergeCell ref="EL16:EU16"/>
    <mergeCell ref="EV16:FE16"/>
    <mergeCell ref="A17:H17"/>
    <mergeCell ref="J17:BC17"/>
    <mergeCell ref="BD17:BS17"/>
    <mergeCell ref="BT17:CC17"/>
    <mergeCell ref="CD17:CM17"/>
    <mergeCell ref="CN17:CW17"/>
    <mergeCell ref="CX17:DG17"/>
    <mergeCell ref="DH17:DQ17"/>
    <mergeCell ref="DR17:EA17"/>
    <mergeCell ref="EB17:EK17"/>
    <mergeCell ref="EL17:EU17"/>
    <mergeCell ref="EV17:FE17"/>
    <mergeCell ref="A18:H18"/>
    <mergeCell ref="J18:BC18"/>
    <mergeCell ref="BD18:BS18"/>
    <mergeCell ref="BT18:CC18"/>
    <mergeCell ref="CD18:CM18"/>
    <mergeCell ref="CN18:CW18"/>
    <mergeCell ref="CX18:DG18"/>
    <mergeCell ref="DH18:DQ18"/>
    <mergeCell ref="DR18:EA18"/>
    <mergeCell ref="EB18:EK18"/>
    <mergeCell ref="EL18:EU18"/>
    <mergeCell ref="EV18:FE18"/>
    <mergeCell ref="A19:H19"/>
    <mergeCell ref="J19:BC19"/>
    <mergeCell ref="BD19:BS19"/>
    <mergeCell ref="BT19:CC19"/>
    <mergeCell ref="CD19:CM19"/>
    <mergeCell ref="CN19:CW19"/>
    <mergeCell ref="CX19:DG19"/>
    <mergeCell ref="DH19:DQ19"/>
    <mergeCell ref="DR19:EA19"/>
    <mergeCell ref="EB19:EK19"/>
    <mergeCell ref="EL19:EU19"/>
    <mergeCell ref="EV19:FE19"/>
    <mergeCell ref="A20:H20"/>
    <mergeCell ref="J20:BC20"/>
    <mergeCell ref="BD20:BS20"/>
    <mergeCell ref="BT20:CC20"/>
    <mergeCell ref="CD20:CM20"/>
    <mergeCell ref="CN20:CW20"/>
    <mergeCell ref="CX20:DG20"/>
    <mergeCell ref="DH20:DQ20"/>
    <mergeCell ref="DR20:EA20"/>
    <mergeCell ref="EB20:EK20"/>
    <mergeCell ref="EL20:EU20"/>
    <mergeCell ref="EV20:FE20"/>
    <mergeCell ref="A21:H21"/>
    <mergeCell ref="J21:BC21"/>
    <mergeCell ref="BD21:BS21"/>
    <mergeCell ref="BT21:CC21"/>
    <mergeCell ref="CD21:CM21"/>
    <mergeCell ref="CN21:CW21"/>
    <mergeCell ref="CX21:DG21"/>
    <mergeCell ref="DH21:DQ21"/>
    <mergeCell ref="DR21:EA21"/>
    <mergeCell ref="EB21:EK21"/>
    <mergeCell ref="EL21:EU21"/>
    <mergeCell ref="EV21:FE21"/>
    <mergeCell ref="A22:H22"/>
    <mergeCell ref="J22:BC22"/>
    <mergeCell ref="BD22:BS22"/>
    <mergeCell ref="BT22:CC22"/>
    <mergeCell ref="CD22:CM22"/>
    <mergeCell ref="CN22:CW22"/>
    <mergeCell ref="CX22:DG22"/>
    <mergeCell ref="DH22:DQ22"/>
    <mergeCell ref="DR22:EA22"/>
    <mergeCell ref="EB22:EK22"/>
    <mergeCell ref="EL22:EU22"/>
    <mergeCell ref="EV22:FE22"/>
    <mergeCell ref="A23:H23"/>
    <mergeCell ref="J23:BC23"/>
    <mergeCell ref="BD23:BS23"/>
    <mergeCell ref="BT23:CC23"/>
    <mergeCell ref="CD23:CM23"/>
    <mergeCell ref="CN23:CW23"/>
    <mergeCell ref="CX23:DG23"/>
    <mergeCell ref="DH23:DQ23"/>
    <mergeCell ref="DR23:EA23"/>
    <mergeCell ref="EB23:EK23"/>
    <mergeCell ref="EL23:EU23"/>
    <mergeCell ref="EV23:FE23"/>
    <mergeCell ref="A24:H24"/>
    <mergeCell ref="J24:BC24"/>
    <mergeCell ref="BD24:BS24"/>
    <mergeCell ref="BT24:CC24"/>
    <mergeCell ref="CD24:CM24"/>
    <mergeCell ref="CN24:CW24"/>
    <mergeCell ref="CX24:DG24"/>
    <mergeCell ref="DH24:DQ24"/>
    <mergeCell ref="DR24:EA24"/>
    <mergeCell ref="EB24:EK24"/>
    <mergeCell ref="EL24:EU24"/>
    <mergeCell ref="EV24:FE24"/>
    <mergeCell ref="A25:H25"/>
    <mergeCell ref="J25:BC25"/>
    <mergeCell ref="BD25:BS25"/>
    <mergeCell ref="BT25:CC25"/>
    <mergeCell ref="CD25:CM25"/>
    <mergeCell ref="CN25:CW25"/>
    <mergeCell ref="CX25:DG25"/>
    <mergeCell ref="DH25:DQ25"/>
    <mergeCell ref="DR25:EA25"/>
    <mergeCell ref="EB25:EK25"/>
    <mergeCell ref="EL25:EU25"/>
    <mergeCell ref="EV25:FE25"/>
    <mergeCell ref="A26:H26"/>
    <mergeCell ref="J26:BC26"/>
    <mergeCell ref="BD26:BS26"/>
    <mergeCell ref="BT26:CC26"/>
    <mergeCell ref="CD26:CM26"/>
    <mergeCell ref="CN26:CW26"/>
    <mergeCell ref="CX26:DG26"/>
    <mergeCell ref="DH26:DQ26"/>
    <mergeCell ref="DR26:EA26"/>
    <mergeCell ref="EB26:EK26"/>
    <mergeCell ref="EL26:EU26"/>
    <mergeCell ref="EV26:FE26"/>
    <mergeCell ref="A27:H27"/>
    <mergeCell ref="J27:BC27"/>
    <mergeCell ref="BD27:BS27"/>
    <mergeCell ref="BT27:CC27"/>
    <mergeCell ref="CD27:CM27"/>
    <mergeCell ref="CN27:CW27"/>
    <mergeCell ref="CX27:DG27"/>
    <mergeCell ref="DH27:DQ27"/>
    <mergeCell ref="DR27:EA27"/>
    <mergeCell ref="EB27:EK27"/>
    <mergeCell ref="EL27:EU27"/>
    <mergeCell ref="EV27:FE27"/>
    <mergeCell ref="A28:H28"/>
    <mergeCell ref="J28:BC28"/>
    <mergeCell ref="BD28:BS28"/>
    <mergeCell ref="BT28:CC28"/>
    <mergeCell ref="CD28:CM28"/>
    <mergeCell ref="CN28:CW28"/>
    <mergeCell ref="CX28:DG28"/>
    <mergeCell ref="DH28:DQ28"/>
    <mergeCell ref="DR28:EA28"/>
    <mergeCell ref="EB28:EK28"/>
    <mergeCell ref="EL28:EU28"/>
    <mergeCell ref="EV28:FE28"/>
    <mergeCell ref="A29:H29"/>
    <mergeCell ref="J29:BC29"/>
    <mergeCell ref="BD29:BS29"/>
    <mergeCell ref="BT29:CC29"/>
    <mergeCell ref="CD29:CM29"/>
    <mergeCell ref="CN29:CW29"/>
    <mergeCell ref="CX29:DG29"/>
    <mergeCell ref="DH29:DQ29"/>
    <mergeCell ref="DR29:EA29"/>
    <mergeCell ref="EB29:EK29"/>
    <mergeCell ref="EL29:EU29"/>
    <mergeCell ref="EV29:FE29"/>
    <mergeCell ref="A30:H30"/>
    <mergeCell ref="J30:BC30"/>
    <mergeCell ref="BD30:BS30"/>
    <mergeCell ref="BT30:CC30"/>
    <mergeCell ref="CD30:CM30"/>
    <mergeCell ref="CN30:CW30"/>
    <mergeCell ref="CX30:DG30"/>
    <mergeCell ref="DH30:DQ30"/>
    <mergeCell ref="DR30:EA30"/>
    <mergeCell ref="EB30:EK30"/>
    <mergeCell ref="EL30:EU30"/>
    <mergeCell ref="EV30:FE30"/>
    <mergeCell ref="A31:H31"/>
    <mergeCell ref="J31:BC31"/>
    <mergeCell ref="BD31:BS31"/>
    <mergeCell ref="BT31:CC31"/>
    <mergeCell ref="CD31:CM31"/>
    <mergeCell ref="CN31:CW31"/>
    <mergeCell ref="CX31:DG31"/>
    <mergeCell ref="DH31:DQ31"/>
    <mergeCell ref="DR31:EA31"/>
    <mergeCell ref="EB31:EK31"/>
    <mergeCell ref="EL31:EU31"/>
    <mergeCell ref="EV31:FE31"/>
    <mergeCell ref="A32:H32"/>
    <mergeCell ref="J32:BC32"/>
    <mergeCell ref="BD32:BS32"/>
    <mergeCell ref="BT32:CC32"/>
    <mergeCell ref="CD32:CM32"/>
    <mergeCell ref="CN32:CW32"/>
    <mergeCell ref="CX32:DG32"/>
    <mergeCell ref="DH32:DQ32"/>
    <mergeCell ref="DR32:EA32"/>
    <mergeCell ref="EB32:EK32"/>
    <mergeCell ref="EL32:EU32"/>
    <mergeCell ref="EV32:FE32"/>
    <mergeCell ref="A34:FE34"/>
  </mergeCells>
  <printOptions/>
  <pageMargins left="0.5905511811023623" right="0.4724409448818898" top="0.5905511811023623" bottom="0.472440944881889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GostyukhinaVS</cp:lastModifiedBy>
  <cp:lastPrinted>2016-04-18T12:49:35Z</cp:lastPrinted>
  <dcterms:modified xsi:type="dcterms:W3CDTF">2016-05-06T08:31:43Z</dcterms:modified>
  <cp:category/>
  <cp:version/>
  <cp:contentType/>
  <cp:contentStatus/>
</cp:coreProperties>
</file>